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300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7" l="1"/>
  <c r="H97" i="7"/>
  <c r="G97" i="7"/>
</calcChain>
</file>

<file path=xl/sharedStrings.xml><?xml version="1.0" encoding="utf-8"?>
<sst xmlns="http://schemas.openxmlformats.org/spreadsheetml/2006/main" count="252" uniqueCount="107">
  <si>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</si>
  <si>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</si>
  <si>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</si>
  <si>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</si>
  <si>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</si>
  <si>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</si>
  <si>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</si>
  <si>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</si>
  <si>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</si>
  <si>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</si>
  <si>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</si>
  <si>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</si>
  <si>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</si>
  <si>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</si>
  <si>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</si>
  <si>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</si>
  <si>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</si>
  <si>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</si>
  <si>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</si>
  <si>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</si>
  <si>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</si>
  <si>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</si>
  <si>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</si>
  <si>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</si>
  <si>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</si>
  <si>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</si>
  <si>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</si>
  <si>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</si>
  <si>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</si>
  <si>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</si>
  <si>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</si>
  <si>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</si>
  <si>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</si>
  <si>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</si>
  <si>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</si>
  <si>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</si>
  <si>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</si>
  <si>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</si>
  <si>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</si>
  <si>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</si>
  <si>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</si>
  <si>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</si>
  <si>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</si>
  <si>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</si>
  <si>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</si>
  <si>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</si>
  <si>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</si>
  <si>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</si>
  <si>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</si>
  <si>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</si>
  <si>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</si>
  <si>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</si>
  <si>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</si>
  <si>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</si>
  <si>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</si>
  <si>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</si>
  <si>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</si>
  <si>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</si>
  <si>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</si>
  <si>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</si>
  <si>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</si>
  <si>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</si>
  <si>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</si>
  <si>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</si>
  <si>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</si>
  <si>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</si>
  <si>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</si>
  <si>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</si>
  <si>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</si>
  <si>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Prihodi za posebne namjene</t>
  </si>
  <si>
    <t>Prihodi od pruženih usluga</t>
  </si>
  <si>
    <t>Višak prihoda SŠ</t>
  </si>
  <si>
    <t>Državni proračun</t>
  </si>
  <si>
    <t xml:space="preserve">Prihodi za posebne namjene </t>
  </si>
  <si>
    <t>Tekuće donacije</t>
  </si>
  <si>
    <t>Srednje školstvo-standard</t>
  </si>
  <si>
    <t>A2204-01</t>
  </si>
  <si>
    <t xml:space="preserve">Djelatnost srednjih škola </t>
  </si>
  <si>
    <t>Plaće (Bruto)</t>
  </si>
  <si>
    <t>Ostali rashodi za zaposlene</t>
  </si>
  <si>
    <t>Naknade troškova zaposlenima</t>
  </si>
  <si>
    <t>Rashodi za materijal i energiju</t>
  </si>
  <si>
    <t>Rashodi za usluge</t>
  </si>
  <si>
    <t>Ostali nespomenuti rashodi</t>
  </si>
  <si>
    <t>Financijski rashodi</t>
  </si>
  <si>
    <t>Ostali financijski rashodi</t>
  </si>
  <si>
    <t>A2204-07</t>
  </si>
  <si>
    <t>Administracija i upravljanje</t>
  </si>
  <si>
    <t>Pomoći</t>
  </si>
  <si>
    <t>Doprinosi na palće</t>
  </si>
  <si>
    <t>Ugovori o djelu</t>
  </si>
  <si>
    <t>Novč.nakn.zbog nezapošlj.inv.</t>
  </si>
  <si>
    <t>A2205-12</t>
  </si>
  <si>
    <t>Podizanje kvalitete i standarda u školstvu</t>
  </si>
  <si>
    <t>Ostali nespomenuti rashodi poslovanja</t>
  </si>
  <si>
    <t>Ostala uredska oprema</t>
  </si>
  <si>
    <t>Doprinosi na plaće</t>
  </si>
  <si>
    <t>Višak/manjak prihoda</t>
  </si>
  <si>
    <t>Postrojenja i oprema</t>
  </si>
  <si>
    <t>Knjige,umjetnička djela i ostale izložbene vrijednosti</t>
  </si>
  <si>
    <t>K4302-71</t>
  </si>
  <si>
    <t>Projekt Bolji uvjeti za učenje kroz rad - SŠ V.V.</t>
  </si>
  <si>
    <t>T4302-88</t>
  </si>
  <si>
    <t>Projekt Budi spreman i kompetentan V.V.</t>
  </si>
  <si>
    <t>UKUPNO:</t>
  </si>
  <si>
    <t>Projekt Bolji uvjeti za učenje kroz rad</t>
  </si>
  <si>
    <t>FINANCIJSKI PLAN TEHNIČKE ŠKOLE- PRORAČUNSKOG KORISNIKA JEDINICE LOKALNE I PODRUČNE (REGIONALNE) SAMOUPRAVE 
ZA 2023. I PROJEKCIJA ZA 2024. I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</si>
</sst>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3" xfId="0" applyBorder="1"/>
    <xf numFmtId="0" fontId="0" fillId="0" borderId="3" xfId="0" applyBorder="1" applyAlignment="1">
      <alignment horizontal="left"/>
    </xf>
    <xf numFmtId="3" fontId="0" fillId="0" borderId="3" xfId="0" applyNumberFormat="1" applyBorder="1"/>
    <xf numFmtId="4" fontId="0" fillId="0" borderId="3" xfId="0" applyNumberFormat="1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3" fontId="20" fillId="2" borderId="3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 applyProtection="1">
      <alignment horizontal="right" wrapText="1"/>
    </xf>
    <xf numFmtId="3" fontId="6" fillId="2" borderId="4" xfId="0" applyNumberFormat="1" applyFont="1" applyFill="1" applyBorder="1" applyAlignment="1">
      <alignment horizontal="right"/>
    </xf>
    <xf numFmtId="3" fontId="20" fillId="2" borderId="4" xfId="0" applyNumberFormat="1" applyFont="1" applyFill="1" applyBorder="1" applyAlignment="1">
      <alignment horizontal="right"/>
    </xf>
    <xf numFmtId="0" fontId="20" fillId="2" borderId="1" xfId="0" applyNumberFormat="1" applyFont="1" applyFill="1" applyBorder="1" applyAlignment="1" applyProtection="1">
      <alignment horizontal="left" vertical="center" wrapText="1" indent="1"/>
    </xf>
    <xf numFmtId="0" fontId="20" fillId="2" borderId="2" xfId="0" applyNumberFormat="1" applyFont="1" applyFill="1" applyBorder="1" applyAlignment="1" applyProtection="1">
      <alignment horizontal="left" vertical="center" wrapText="1" indent="1"/>
    </xf>
    <xf numFmtId="0" fontId="20" fillId="2" borderId="4" xfId="0" applyNumberFormat="1" applyFont="1" applyFill="1" applyBorder="1" applyAlignment="1" applyProtection="1">
      <alignment horizontal="left" vertical="center" wrapText="1" indent="1"/>
    </xf>
    <xf numFmtId="0" fontId="25" fillId="2" borderId="3" xfId="0" quotePrefix="1" applyFont="1" applyFill="1" applyBorder="1" applyAlignment="1">
      <alignment horizontal="left"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0" fillId="2" borderId="1" xfId="0" applyNumberFormat="1" applyFont="1" applyFill="1" applyBorder="1" applyAlignment="1" applyProtection="1">
      <alignment horizontal="left" vertical="center" wrapText="1" indent="1"/>
    </xf>
    <xf numFmtId="0" fontId="20" fillId="2" borderId="2" xfId="0" applyNumberFormat="1" applyFont="1" applyFill="1" applyBorder="1" applyAlignment="1" applyProtection="1">
      <alignment horizontal="left" vertical="center" wrapText="1" indent="1"/>
    </xf>
    <xf numFmtId="0" fontId="20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A5" sqref="A5:J5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0" t="s">
        <v>106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90" t="s">
        <v>39</v>
      </c>
      <c r="B3" s="90"/>
      <c r="C3" s="90"/>
      <c r="D3" s="90"/>
      <c r="E3" s="90"/>
      <c r="F3" s="90"/>
      <c r="G3" s="90"/>
      <c r="H3" s="90"/>
      <c r="I3" s="92"/>
      <c r="J3" s="92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90" t="s">
        <v>47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7" t="s">
        <v>52</v>
      </c>
    </row>
    <row r="7" spans="1:10" ht="25.5" x14ac:dyDescent="0.25">
      <c r="A7" s="35"/>
      <c r="B7" s="36"/>
      <c r="C7" s="36"/>
      <c r="D7" s="37"/>
      <c r="E7" s="38"/>
      <c r="F7" s="4" t="s">
        <v>49</v>
      </c>
      <c r="G7" s="4" t="s">
        <v>50</v>
      </c>
      <c r="H7" s="4" t="s">
        <v>55</v>
      </c>
      <c r="I7" s="4" t="s">
        <v>56</v>
      </c>
      <c r="J7" s="4" t="s">
        <v>57</v>
      </c>
    </row>
    <row r="8" spans="1:10" x14ac:dyDescent="0.25">
      <c r="A8" s="93" t="s">
        <v>0</v>
      </c>
      <c r="B8" s="94"/>
      <c r="C8" s="94"/>
      <c r="D8" s="94"/>
      <c r="E8" s="95"/>
      <c r="F8" s="39">
        <v>1222949</v>
      </c>
      <c r="G8" s="39">
        <v>1644450</v>
      </c>
      <c r="H8" s="39">
        <v>1722542.92</v>
      </c>
      <c r="I8" s="39">
        <v>1558372</v>
      </c>
      <c r="J8" s="39">
        <v>1558372</v>
      </c>
    </row>
    <row r="9" spans="1:10" x14ac:dyDescent="0.25">
      <c r="A9" s="96" t="s">
        <v>1</v>
      </c>
      <c r="B9" s="89"/>
      <c r="C9" s="89"/>
      <c r="D9" s="89"/>
      <c r="E9" s="97"/>
      <c r="F9" s="40">
        <v>1222111</v>
      </c>
      <c r="G9" s="40">
        <v>1643123</v>
      </c>
      <c r="H9" s="40">
        <v>1721216</v>
      </c>
      <c r="I9" s="40">
        <v>1557045.35</v>
      </c>
      <c r="J9" s="40">
        <v>1557045</v>
      </c>
    </row>
    <row r="10" spans="1:10" x14ac:dyDescent="0.25">
      <c r="A10" s="98" t="s">
        <v>2</v>
      </c>
      <c r="B10" s="97"/>
      <c r="C10" s="97"/>
      <c r="D10" s="97"/>
      <c r="E10" s="97"/>
      <c r="F10" s="40">
        <v>838.06</v>
      </c>
      <c r="G10" s="40">
        <v>1327</v>
      </c>
      <c r="H10" s="40">
        <v>1327.23</v>
      </c>
      <c r="I10" s="40">
        <v>1327</v>
      </c>
      <c r="J10" s="40">
        <v>1327</v>
      </c>
    </row>
    <row r="11" spans="1:10" x14ac:dyDescent="0.25">
      <c r="A11" s="48" t="s">
        <v>3</v>
      </c>
      <c r="B11" s="49"/>
      <c r="C11" s="49"/>
      <c r="D11" s="49"/>
      <c r="E11" s="49"/>
      <c r="F11" s="39">
        <v>1224243.32</v>
      </c>
      <c r="G11" s="39">
        <v>1661883</v>
      </c>
      <c r="H11" s="39">
        <v>1745265</v>
      </c>
      <c r="I11" s="39">
        <v>1571991.35</v>
      </c>
      <c r="J11" s="39">
        <v>1571991</v>
      </c>
    </row>
    <row r="12" spans="1:10" x14ac:dyDescent="0.25">
      <c r="A12" s="88" t="s">
        <v>4</v>
      </c>
      <c r="B12" s="89"/>
      <c r="C12" s="89"/>
      <c r="D12" s="89"/>
      <c r="E12" s="89"/>
      <c r="F12" s="40">
        <v>1223405.26</v>
      </c>
      <c r="G12" s="40">
        <v>1660556</v>
      </c>
      <c r="H12" s="40">
        <v>1743938.21</v>
      </c>
      <c r="I12" s="40">
        <v>1570664.12</v>
      </c>
      <c r="J12" s="41">
        <v>1570664</v>
      </c>
    </row>
    <row r="13" spans="1:10" x14ac:dyDescent="0.25">
      <c r="A13" s="102" t="s">
        <v>5</v>
      </c>
      <c r="B13" s="97"/>
      <c r="C13" s="97"/>
      <c r="D13" s="97"/>
      <c r="E13" s="97"/>
      <c r="F13" s="42">
        <v>838.06</v>
      </c>
      <c r="G13" s="42">
        <v>1327.23</v>
      </c>
      <c r="H13" s="42">
        <v>1327</v>
      </c>
      <c r="I13" s="42">
        <v>1327.23</v>
      </c>
      <c r="J13" s="41">
        <v>1327.23</v>
      </c>
    </row>
    <row r="14" spans="1:10" x14ac:dyDescent="0.25">
      <c r="A14" s="101" t="s">
        <v>6</v>
      </c>
      <c r="B14" s="94"/>
      <c r="C14" s="94"/>
      <c r="D14" s="94"/>
      <c r="E14" s="94"/>
      <c r="F14" s="39">
        <v>1294.05</v>
      </c>
      <c r="G14" s="39">
        <v>17432.79</v>
      </c>
      <c r="H14" s="43">
        <v>22722.080000000002</v>
      </c>
      <c r="I14" s="43">
        <v>14945.77</v>
      </c>
      <c r="J14" s="43">
        <v>14945.77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90" t="s">
        <v>48</v>
      </c>
      <c r="B16" s="91"/>
      <c r="C16" s="91"/>
      <c r="D16" s="91"/>
      <c r="E16" s="91"/>
      <c r="F16" s="91"/>
      <c r="G16" s="91"/>
      <c r="H16" s="91"/>
      <c r="I16" s="91"/>
      <c r="J16" s="91"/>
    </row>
    <row r="17" spans="1:10" ht="18" x14ac:dyDescent="0.25">
      <c r="A17" s="30"/>
      <c r="B17" s="28"/>
      <c r="C17" s="28"/>
      <c r="D17" s="28"/>
      <c r="E17" s="28"/>
      <c r="F17" s="28"/>
      <c r="G17" s="28"/>
      <c r="H17" s="29"/>
      <c r="I17" s="29"/>
      <c r="J17" s="29"/>
    </row>
    <row r="18" spans="1:10" ht="25.5" x14ac:dyDescent="0.25">
      <c r="A18" s="35"/>
      <c r="B18" s="36"/>
      <c r="C18" s="36"/>
      <c r="D18" s="37"/>
      <c r="E18" s="38"/>
      <c r="F18" s="4" t="s">
        <v>12</v>
      </c>
      <c r="G18" s="4" t="s">
        <v>13</v>
      </c>
      <c r="H18" s="4" t="s">
        <v>55</v>
      </c>
      <c r="I18" s="4" t="s">
        <v>56</v>
      </c>
      <c r="J18" s="4" t="s">
        <v>57</v>
      </c>
    </row>
    <row r="19" spans="1:10" ht="15.75" customHeight="1" x14ac:dyDescent="0.25">
      <c r="A19" s="96" t="s">
        <v>8</v>
      </c>
      <c r="B19" s="99"/>
      <c r="C19" s="99"/>
      <c r="D19" s="99"/>
      <c r="E19" s="100"/>
      <c r="F19" s="42"/>
      <c r="G19" s="42"/>
      <c r="H19" s="42"/>
      <c r="I19" s="42"/>
      <c r="J19" s="42"/>
    </row>
    <row r="20" spans="1:10" x14ac:dyDescent="0.25">
      <c r="A20" s="96" t="s">
        <v>9</v>
      </c>
      <c r="B20" s="89"/>
      <c r="C20" s="89"/>
      <c r="D20" s="89"/>
      <c r="E20" s="89"/>
      <c r="F20" s="42"/>
      <c r="G20" s="42"/>
      <c r="H20" s="42"/>
      <c r="I20" s="42"/>
      <c r="J20" s="42"/>
    </row>
    <row r="21" spans="1:10" x14ac:dyDescent="0.25">
      <c r="A21" s="101" t="s">
        <v>10</v>
      </c>
      <c r="B21" s="94"/>
      <c r="C21" s="94"/>
      <c r="D21" s="94"/>
      <c r="E21" s="94"/>
      <c r="F21" s="39">
        <v>0</v>
      </c>
      <c r="G21" s="39">
        <v>0</v>
      </c>
      <c r="H21" s="39">
        <v>0</v>
      </c>
      <c r="I21" s="39">
        <v>0</v>
      </c>
      <c r="J21" s="39">
        <v>0</v>
      </c>
    </row>
    <row r="22" spans="1:10" ht="18" x14ac:dyDescent="0.25">
      <c r="A22" s="27"/>
      <c r="B22" s="28"/>
      <c r="C22" s="28"/>
      <c r="D22" s="28"/>
      <c r="E22" s="28"/>
      <c r="F22" s="28"/>
      <c r="G22" s="28"/>
      <c r="H22" s="29"/>
      <c r="I22" s="29"/>
      <c r="J22" s="29"/>
    </row>
    <row r="23" spans="1:10" ht="18" customHeight="1" x14ac:dyDescent="0.25">
      <c r="A23" s="90" t="s">
        <v>66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0" ht="18" x14ac:dyDescent="0.25">
      <c r="A24" s="27"/>
      <c r="B24" s="28"/>
      <c r="C24" s="28"/>
      <c r="D24" s="28"/>
      <c r="E24" s="28"/>
      <c r="F24" s="28"/>
      <c r="G24" s="28"/>
      <c r="H24" s="29"/>
      <c r="I24" s="29"/>
      <c r="J24" s="29"/>
    </row>
    <row r="25" spans="1:10" ht="25.5" x14ac:dyDescent="0.25">
      <c r="A25" s="35"/>
      <c r="B25" s="36"/>
      <c r="C25" s="36"/>
      <c r="D25" s="37"/>
      <c r="E25" s="38"/>
      <c r="F25" s="4" t="s">
        <v>12</v>
      </c>
      <c r="G25" s="4" t="s">
        <v>13</v>
      </c>
      <c r="H25" s="4" t="s">
        <v>55</v>
      </c>
      <c r="I25" s="4" t="s">
        <v>56</v>
      </c>
      <c r="J25" s="4" t="s">
        <v>57</v>
      </c>
    </row>
    <row r="26" spans="1:10" x14ac:dyDescent="0.25">
      <c r="A26" s="105" t="s">
        <v>51</v>
      </c>
      <c r="B26" s="106"/>
      <c r="C26" s="106"/>
      <c r="D26" s="106"/>
      <c r="E26" s="107"/>
      <c r="F26" s="44"/>
      <c r="G26" s="44"/>
      <c r="H26" s="44"/>
      <c r="I26" s="44"/>
      <c r="J26" s="45"/>
    </row>
    <row r="27" spans="1:10" ht="30" customHeight="1" x14ac:dyDescent="0.25">
      <c r="A27" s="108" t="s">
        <v>7</v>
      </c>
      <c r="B27" s="109"/>
      <c r="C27" s="109"/>
      <c r="D27" s="109"/>
      <c r="E27" s="110"/>
      <c r="F27" s="46">
        <v>1294</v>
      </c>
      <c r="G27" s="46">
        <v>17433</v>
      </c>
      <c r="H27" s="46">
        <v>22722</v>
      </c>
      <c r="I27" s="46">
        <v>14946</v>
      </c>
      <c r="J27" s="43">
        <v>14946</v>
      </c>
    </row>
    <row r="30" spans="1:10" x14ac:dyDescent="0.25">
      <c r="A30" s="88" t="s">
        <v>11</v>
      </c>
      <c r="B30" s="89"/>
      <c r="C30" s="89"/>
      <c r="D30" s="89"/>
      <c r="E30" s="89"/>
      <c r="F30" s="42">
        <v>1294</v>
      </c>
      <c r="G30" s="42">
        <v>17433</v>
      </c>
      <c r="H30" s="42">
        <v>22722</v>
      </c>
      <c r="I30" s="42">
        <v>14946</v>
      </c>
      <c r="J30" s="42">
        <v>14946</v>
      </c>
    </row>
    <row r="31" spans="1:10" ht="11.25" customHeight="1" x14ac:dyDescent="0.25">
      <c r="A31" s="22"/>
      <c r="B31" s="23"/>
      <c r="C31" s="23"/>
      <c r="D31" s="23"/>
      <c r="E31" s="23"/>
      <c r="F31" s="24"/>
      <c r="G31" s="24"/>
      <c r="H31" s="24"/>
      <c r="I31" s="24"/>
      <c r="J31" s="24"/>
    </row>
    <row r="32" spans="1:10" ht="29.25" customHeight="1" x14ac:dyDescent="0.25">
      <c r="A32" s="103" t="s">
        <v>67</v>
      </c>
      <c r="B32" s="104"/>
      <c r="C32" s="104"/>
      <c r="D32" s="104"/>
      <c r="E32" s="104"/>
      <c r="F32" s="104"/>
      <c r="G32" s="104"/>
      <c r="H32" s="104"/>
      <c r="I32" s="104"/>
      <c r="J32" s="104"/>
    </row>
    <row r="33" spans="1:10" ht="8.25" customHeight="1" x14ac:dyDescent="0.25"/>
    <row r="34" spans="1:10" x14ac:dyDescent="0.25">
      <c r="A34" s="103" t="s">
        <v>53</v>
      </c>
      <c r="B34" s="104"/>
      <c r="C34" s="104"/>
      <c r="D34" s="104"/>
      <c r="E34" s="104"/>
      <c r="F34" s="104"/>
      <c r="G34" s="104"/>
      <c r="H34" s="104"/>
      <c r="I34" s="104"/>
      <c r="J34" s="104"/>
    </row>
    <row r="35" spans="1:10" ht="8.25" customHeight="1" x14ac:dyDescent="0.25"/>
    <row r="36" spans="1:10" ht="29.25" customHeight="1" x14ac:dyDescent="0.25">
      <c r="A36" s="103" t="s">
        <v>54</v>
      </c>
      <c r="B36" s="104"/>
      <c r="C36" s="104"/>
      <c r="D36" s="104"/>
      <c r="E36" s="104"/>
      <c r="F36" s="104"/>
      <c r="G36" s="104"/>
      <c r="H36" s="104"/>
      <c r="I36" s="104"/>
      <c r="J36" s="104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opLeftCell="A28" workbookViewId="0">
      <selection activeCell="E62" sqref="E62"/>
    </sheetView>
  </sheetViews>
  <sheetFormatPr defaultRowHeight="15" x14ac:dyDescent="0.25"/>
  <cols>
    <col min="1" max="1" width="9.28515625" customWidth="1"/>
    <col min="2" max="2" width="8.42578125" bestFit="1" customWidth="1"/>
    <col min="3" max="3" width="8.7109375" customWidth="1"/>
    <col min="4" max="4" width="34.85546875" customWidth="1"/>
    <col min="5" max="9" width="25.28515625" customWidth="1"/>
  </cols>
  <sheetData>
    <row r="1" spans="1:9" ht="42" customHeight="1" x14ac:dyDescent="0.25">
      <c r="A1" s="90" t="s">
        <v>64</v>
      </c>
      <c r="B1" s="90"/>
      <c r="C1" s="90"/>
      <c r="D1" s="90"/>
      <c r="E1" s="90"/>
      <c r="F1" s="90"/>
      <c r="G1" s="90"/>
      <c r="H1" s="90"/>
      <c r="I1" s="90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90" t="s">
        <v>39</v>
      </c>
      <c r="B3" s="90"/>
      <c r="C3" s="90"/>
      <c r="D3" s="90"/>
      <c r="E3" s="90"/>
      <c r="F3" s="90"/>
      <c r="G3" s="90"/>
      <c r="H3" s="92"/>
      <c r="I3" s="92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90" t="s">
        <v>15</v>
      </c>
      <c r="B5" s="91"/>
      <c r="C5" s="91"/>
      <c r="D5" s="91"/>
      <c r="E5" s="91"/>
      <c r="F5" s="91"/>
      <c r="G5" s="91"/>
      <c r="H5" s="91"/>
      <c r="I5" s="91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90" t="s">
        <v>1</v>
      </c>
      <c r="B7" s="111"/>
      <c r="C7" s="111"/>
      <c r="D7" s="111"/>
      <c r="E7" s="111"/>
      <c r="F7" s="111"/>
      <c r="G7" s="111"/>
      <c r="H7" s="111"/>
      <c r="I7" s="111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6" t="s">
        <v>16</v>
      </c>
      <c r="B9" s="25" t="s">
        <v>17</v>
      </c>
      <c r="C9" s="25" t="s">
        <v>18</v>
      </c>
      <c r="D9" s="25" t="s">
        <v>14</v>
      </c>
      <c r="E9" s="25" t="s">
        <v>12</v>
      </c>
      <c r="F9" s="26" t="s">
        <v>13</v>
      </c>
      <c r="G9" s="26" t="s">
        <v>55</v>
      </c>
      <c r="H9" s="26" t="s">
        <v>56</v>
      </c>
      <c r="I9" s="26" t="s">
        <v>57</v>
      </c>
    </row>
    <row r="10" spans="1:9" ht="15.75" customHeight="1" x14ac:dyDescent="0.25">
      <c r="A10" s="13">
        <v>6</v>
      </c>
      <c r="B10" s="13"/>
      <c r="C10" s="13"/>
      <c r="D10" s="13" t="s">
        <v>19</v>
      </c>
      <c r="E10" s="10">
        <v>1224243.05</v>
      </c>
      <c r="F10" s="11">
        <v>1661883</v>
      </c>
      <c r="G10" s="11">
        <v>1745265</v>
      </c>
      <c r="H10" s="11">
        <v>1571991</v>
      </c>
      <c r="I10" s="11">
        <v>1571991</v>
      </c>
    </row>
    <row r="11" spans="1:9" ht="25.5" x14ac:dyDescent="0.25">
      <c r="A11" s="13"/>
      <c r="B11" s="18">
        <v>63</v>
      </c>
      <c r="C11" s="18"/>
      <c r="D11" s="18" t="s">
        <v>59</v>
      </c>
      <c r="E11" s="10">
        <v>1092118.02</v>
      </c>
      <c r="F11" s="11">
        <v>1518506.7</v>
      </c>
      <c r="G11" s="11">
        <v>1597613.78</v>
      </c>
      <c r="H11" s="11">
        <v>1432116.25</v>
      </c>
      <c r="I11" s="11">
        <v>1432116</v>
      </c>
    </row>
    <row r="12" spans="1:9" x14ac:dyDescent="0.25">
      <c r="A12" s="14"/>
      <c r="B12" s="14"/>
      <c r="C12" s="15">
        <v>52</v>
      </c>
      <c r="D12" s="15" t="s">
        <v>62</v>
      </c>
      <c r="E12" s="10"/>
      <c r="F12" s="11"/>
      <c r="G12" s="11"/>
      <c r="H12" s="11"/>
      <c r="I12" s="11"/>
    </row>
    <row r="13" spans="1:9" x14ac:dyDescent="0.25">
      <c r="A13" s="14"/>
      <c r="B13" s="14">
        <v>65</v>
      </c>
      <c r="C13" s="15"/>
      <c r="D13" s="15" t="s">
        <v>69</v>
      </c>
      <c r="E13" s="10">
        <v>0</v>
      </c>
      <c r="F13" s="11">
        <v>1592.68</v>
      </c>
      <c r="G13" s="11">
        <v>1593</v>
      </c>
      <c r="H13" s="11">
        <v>1593</v>
      </c>
      <c r="I13" s="11">
        <v>1593</v>
      </c>
    </row>
    <row r="14" spans="1:9" x14ac:dyDescent="0.25">
      <c r="A14" s="14"/>
      <c r="B14" s="14">
        <v>66</v>
      </c>
      <c r="C14" s="15"/>
      <c r="D14" s="15" t="s">
        <v>70</v>
      </c>
      <c r="E14" s="10">
        <v>0</v>
      </c>
      <c r="F14" s="11">
        <v>3052</v>
      </c>
      <c r="G14" s="11">
        <v>3052</v>
      </c>
      <c r="H14" s="11">
        <v>3052</v>
      </c>
      <c r="I14" s="11">
        <v>3052</v>
      </c>
    </row>
    <row r="15" spans="1:9" ht="25.5" x14ac:dyDescent="0.25">
      <c r="A15" s="14"/>
      <c r="B15" s="14">
        <v>67</v>
      </c>
      <c r="C15" s="15"/>
      <c r="D15" s="18" t="s">
        <v>61</v>
      </c>
      <c r="E15" s="10">
        <v>129993.08</v>
      </c>
      <c r="F15" s="11">
        <v>119971.39</v>
      </c>
      <c r="G15" s="11">
        <v>118956.79</v>
      </c>
      <c r="H15" s="11">
        <v>118957</v>
      </c>
      <c r="I15" s="11">
        <v>118957</v>
      </c>
    </row>
    <row r="16" spans="1:9" x14ac:dyDescent="0.25">
      <c r="A16" s="14"/>
      <c r="B16" s="14"/>
      <c r="C16" s="15">
        <v>43</v>
      </c>
      <c r="D16" s="20" t="s">
        <v>63</v>
      </c>
      <c r="E16" s="10"/>
      <c r="F16" s="11"/>
      <c r="G16" s="11"/>
      <c r="H16" s="11"/>
      <c r="I16" s="11"/>
    </row>
    <row r="17" spans="1:9" ht="25.5" x14ac:dyDescent="0.25">
      <c r="A17" s="16">
        <v>7</v>
      </c>
      <c r="B17" s="17"/>
      <c r="C17" s="17"/>
      <c r="D17" s="31" t="s">
        <v>21</v>
      </c>
      <c r="E17" s="10"/>
      <c r="F17" s="11"/>
      <c r="G17" s="11"/>
      <c r="H17" s="11"/>
      <c r="I17" s="11"/>
    </row>
    <row r="18" spans="1:9" ht="25.5" x14ac:dyDescent="0.25">
      <c r="A18" s="18"/>
      <c r="B18" s="18">
        <v>72</v>
      </c>
      <c r="C18" s="18"/>
      <c r="D18" s="32" t="s">
        <v>58</v>
      </c>
      <c r="E18" s="10">
        <v>838.06</v>
      </c>
      <c r="F18" s="11">
        <v>1327.23</v>
      </c>
      <c r="G18" s="11">
        <v>1327.23</v>
      </c>
      <c r="H18" s="11">
        <v>1327</v>
      </c>
      <c r="I18" s="12">
        <v>1327</v>
      </c>
    </row>
    <row r="19" spans="1:9" x14ac:dyDescent="0.25">
      <c r="A19" s="18"/>
      <c r="B19" s="18"/>
      <c r="C19" s="15">
        <v>11</v>
      </c>
      <c r="D19" s="15" t="s">
        <v>20</v>
      </c>
      <c r="E19" s="10"/>
      <c r="F19" s="11"/>
      <c r="G19" s="11"/>
      <c r="H19" s="11"/>
      <c r="I19" s="12"/>
    </row>
    <row r="20" spans="1:9" x14ac:dyDescent="0.25">
      <c r="A20" s="57"/>
      <c r="B20" s="58">
        <v>92</v>
      </c>
      <c r="C20" s="57"/>
      <c r="D20" s="57" t="s">
        <v>71</v>
      </c>
      <c r="E20" s="60">
        <v>1294.05</v>
      </c>
      <c r="F20" s="59">
        <v>17433</v>
      </c>
      <c r="G20" s="59">
        <v>22722</v>
      </c>
      <c r="H20" s="57">
        <v>14946</v>
      </c>
      <c r="I20" s="57">
        <v>14946</v>
      </c>
    </row>
    <row r="22" spans="1:9" ht="15.75" customHeight="1" x14ac:dyDescent="0.25">
      <c r="A22" s="90" t="s">
        <v>22</v>
      </c>
      <c r="B22" s="90"/>
      <c r="C22" s="90"/>
      <c r="D22" s="90"/>
      <c r="E22" s="90"/>
      <c r="F22" s="90"/>
      <c r="G22" s="90"/>
      <c r="H22" s="90"/>
      <c r="I22" s="90"/>
    </row>
    <row r="23" spans="1:9" ht="18" x14ac:dyDescent="0.25">
      <c r="A23" s="5"/>
      <c r="B23" s="5"/>
      <c r="C23" s="5"/>
      <c r="D23" s="5"/>
      <c r="E23" s="5"/>
      <c r="F23" s="5"/>
      <c r="G23" s="5"/>
      <c r="H23" s="6"/>
      <c r="I23" s="6"/>
    </row>
    <row r="24" spans="1:9" ht="25.5" x14ac:dyDescent="0.25">
      <c r="A24" s="26" t="s">
        <v>16</v>
      </c>
      <c r="B24" s="25" t="s">
        <v>17</v>
      </c>
      <c r="C24" s="25" t="s">
        <v>18</v>
      </c>
      <c r="D24" s="25" t="s">
        <v>23</v>
      </c>
      <c r="E24" s="25" t="s">
        <v>12</v>
      </c>
      <c r="F24" s="26" t="s">
        <v>13</v>
      </c>
      <c r="G24" s="26" t="s">
        <v>55</v>
      </c>
      <c r="H24" s="26" t="s">
        <v>56</v>
      </c>
      <c r="I24" s="26" t="s">
        <v>57</v>
      </c>
    </row>
    <row r="25" spans="1:9" ht="15.75" customHeight="1" x14ac:dyDescent="0.25">
      <c r="A25" s="13">
        <v>3</v>
      </c>
      <c r="B25" s="13"/>
      <c r="C25" s="13"/>
      <c r="D25" s="13" t="s">
        <v>24</v>
      </c>
      <c r="F25" s="11"/>
      <c r="G25" s="11"/>
      <c r="H25" s="11"/>
      <c r="I25" s="11"/>
    </row>
    <row r="26" spans="1:9" ht="15.75" customHeight="1" x14ac:dyDescent="0.25">
      <c r="A26" s="13"/>
      <c r="B26" s="18">
        <v>31</v>
      </c>
      <c r="C26" s="18"/>
      <c r="D26" s="18" t="s">
        <v>25</v>
      </c>
      <c r="E26" s="10"/>
      <c r="F26" s="11"/>
      <c r="G26" s="11"/>
      <c r="H26" s="11"/>
      <c r="I26" s="11"/>
    </row>
    <row r="27" spans="1:9" x14ac:dyDescent="0.25">
      <c r="A27" s="14"/>
      <c r="B27" s="14"/>
      <c r="C27" s="15">
        <v>11</v>
      </c>
      <c r="D27" s="15" t="s">
        <v>20</v>
      </c>
      <c r="E27" s="10"/>
      <c r="F27" s="11"/>
      <c r="G27" s="11"/>
      <c r="H27" s="11"/>
      <c r="I27" s="11"/>
    </row>
    <row r="28" spans="1:9" x14ac:dyDescent="0.25">
      <c r="A28" s="14"/>
      <c r="B28" s="14"/>
      <c r="C28" s="15">
        <v>31</v>
      </c>
      <c r="D28" s="15" t="s">
        <v>46</v>
      </c>
      <c r="E28" s="10"/>
      <c r="F28" s="11">
        <v>664</v>
      </c>
      <c r="G28" s="11">
        <v>664</v>
      </c>
      <c r="H28" s="11">
        <v>664</v>
      </c>
      <c r="I28" s="11">
        <v>664</v>
      </c>
    </row>
    <row r="29" spans="1:9" x14ac:dyDescent="0.25">
      <c r="A29" s="14"/>
      <c r="B29" s="14"/>
      <c r="C29" s="15">
        <v>41</v>
      </c>
      <c r="D29" s="15" t="s">
        <v>73</v>
      </c>
      <c r="E29" s="10"/>
      <c r="F29" s="11"/>
      <c r="G29" s="11"/>
      <c r="H29" s="11"/>
      <c r="I29" s="11"/>
    </row>
    <row r="30" spans="1:9" x14ac:dyDescent="0.25">
      <c r="A30" s="14"/>
      <c r="B30" s="14"/>
      <c r="C30" s="15">
        <v>42</v>
      </c>
      <c r="D30" s="15" t="s">
        <v>97</v>
      </c>
      <c r="E30" s="10"/>
      <c r="F30" s="11"/>
      <c r="G30" s="11"/>
      <c r="H30" s="11"/>
      <c r="I30" s="11"/>
    </row>
    <row r="31" spans="1:9" x14ac:dyDescent="0.25">
      <c r="A31" s="14"/>
      <c r="B31" s="14"/>
      <c r="C31" s="15">
        <v>51</v>
      </c>
      <c r="D31" s="15" t="s">
        <v>72</v>
      </c>
      <c r="E31" s="10">
        <v>1087786</v>
      </c>
      <c r="F31" s="11">
        <v>1383280</v>
      </c>
      <c r="G31" s="11">
        <v>1428339</v>
      </c>
      <c r="H31" s="11">
        <v>1428339</v>
      </c>
      <c r="I31" s="11">
        <v>1428339</v>
      </c>
    </row>
    <row r="32" spans="1:9" x14ac:dyDescent="0.25">
      <c r="A32" s="14"/>
      <c r="B32" s="14"/>
      <c r="C32" s="15">
        <v>61</v>
      </c>
      <c r="D32" s="15" t="s">
        <v>74</v>
      </c>
      <c r="E32" s="10"/>
      <c r="F32" s="11">
        <v>133</v>
      </c>
      <c r="G32" s="11">
        <v>133</v>
      </c>
      <c r="H32" s="11">
        <v>133</v>
      </c>
      <c r="I32" s="11">
        <v>133</v>
      </c>
    </row>
    <row r="33" spans="1:9" x14ac:dyDescent="0.25">
      <c r="A33" s="14"/>
      <c r="B33" s="14"/>
      <c r="C33" s="15">
        <v>71</v>
      </c>
      <c r="D33" s="15" t="s">
        <v>21</v>
      </c>
      <c r="E33" s="10"/>
      <c r="F33" s="11"/>
      <c r="G33" s="11"/>
      <c r="H33" s="11"/>
      <c r="I33" s="11"/>
    </row>
    <row r="34" spans="1:9" x14ac:dyDescent="0.25">
      <c r="A34" s="14"/>
      <c r="B34" s="14"/>
      <c r="C34" s="15" t="s">
        <v>102</v>
      </c>
      <c r="D34" s="15" t="s">
        <v>103</v>
      </c>
      <c r="E34" s="10"/>
      <c r="F34" s="11">
        <v>18184</v>
      </c>
      <c r="G34" s="11">
        <v>29160</v>
      </c>
      <c r="H34" s="11"/>
      <c r="I34" s="11"/>
    </row>
    <row r="35" spans="1:9" x14ac:dyDescent="0.25">
      <c r="A35" s="14"/>
      <c r="B35" s="14">
        <v>32</v>
      </c>
      <c r="C35" s="15"/>
      <c r="D35" s="14" t="s">
        <v>42</v>
      </c>
      <c r="E35" s="10"/>
      <c r="F35" s="11"/>
      <c r="G35" s="11"/>
      <c r="H35" s="11"/>
      <c r="I35" s="11"/>
    </row>
    <row r="36" spans="1:9" x14ac:dyDescent="0.25">
      <c r="A36" s="14"/>
      <c r="B36" s="14"/>
      <c r="C36" s="15">
        <v>11</v>
      </c>
      <c r="D36" s="15" t="s">
        <v>20</v>
      </c>
      <c r="E36" s="10">
        <v>107189</v>
      </c>
      <c r="F36" s="11">
        <v>119891</v>
      </c>
      <c r="G36" s="11">
        <v>118877</v>
      </c>
      <c r="H36" s="11">
        <v>118877</v>
      </c>
      <c r="I36" s="11">
        <v>118877</v>
      </c>
    </row>
    <row r="37" spans="1:9" x14ac:dyDescent="0.25">
      <c r="A37" s="14"/>
      <c r="B37" s="33" t="s">
        <v>60</v>
      </c>
      <c r="C37" s="15">
        <v>31</v>
      </c>
      <c r="D37" s="15" t="s">
        <v>46</v>
      </c>
      <c r="E37" s="10">
        <v>158</v>
      </c>
      <c r="F37" s="11">
        <v>1725</v>
      </c>
      <c r="G37" s="11">
        <v>1725</v>
      </c>
      <c r="H37" s="11">
        <v>1725</v>
      </c>
      <c r="I37" s="11">
        <v>1725</v>
      </c>
    </row>
    <row r="38" spans="1:9" x14ac:dyDescent="0.25">
      <c r="A38" s="14"/>
      <c r="B38" s="33"/>
      <c r="C38" s="15">
        <v>41</v>
      </c>
      <c r="D38" s="15" t="s">
        <v>73</v>
      </c>
      <c r="E38" s="10"/>
      <c r="F38" s="11">
        <v>1592</v>
      </c>
      <c r="G38" s="11">
        <v>1592</v>
      </c>
      <c r="H38" s="11">
        <v>1592</v>
      </c>
      <c r="I38" s="11">
        <v>1592</v>
      </c>
    </row>
    <row r="39" spans="1:9" x14ac:dyDescent="0.25">
      <c r="A39" s="14"/>
      <c r="B39" s="33"/>
      <c r="C39" s="15">
        <v>42</v>
      </c>
      <c r="D39" s="15" t="s">
        <v>97</v>
      </c>
      <c r="E39" s="10">
        <v>1294</v>
      </c>
      <c r="F39" s="11">
        <v>13451</v>
      </c>
      <c r="G39" s="11">
        <v>12476</v>
      </c>
      <c r="H39" s="11">
        <v>12746</v>
      </c>
      <c r="I39" s="11">
        <v>12746</v>
      </c>
    </row>
    <row r="40" spans="1:9" x14ac:dyDescent="0.25">
      <c r="A40" s="14"/>
      <c r="B40" s="33"/>
      <c r="C40" s="15">
        <v>51</v>
      </c>
      <c r="D40" s="15" t="s">
        <v>72</v>
      </c>
      <c r="E40" s="10">
        <v>2856</v>
      </c>
      <c r="F40" s="11">
        <v>3651</v>
      </c>
      <c r="G40" s="11">
        <v>3917</v>
      </c>
      <c r="H40" s="11">
        <v>3917</v>
      </c>
      <c r="I40" s="11">
        <v>3917</v>
      </c>
    </row>
    <row r="41" spans="1:9" x14ac:dyDescent="0.25">
      <c r="A41" s="14"/>
      <c r="B41" s="33"/>
      <c r="C41" s="15">
        <v>61</v>
      </c>
      <c r="D41" s="15" t="s">
        <v>74</v>
      </c>
      <c r="E41" s="10"/>
      <c r="F41" s="11">
        <v>133</v>
      </c>
      <c r="G41" s="11"/>
      <c r="H41" s="11"/>
      <c r="I41" s="11"/>
    </row>
    <row r="42" spans="1:9" x14ac:dyDescent="0.25">
      <c r="A42" s="14"/>
      <c r="B42" s="33"/>
      <c r="C42" s="15">
        <v>71</v>
      </c>
      <c r="D42" s="15" t="s">
        <v>21</v>
      </c>
      <c r="E42" s="10"/>
      <c r="F42" s="11"/>
      <c r="G42" s="11"/>
      <c r="H42" s="11"/>
      <c r="I42" s="11"/>
    </row>
    <row r="43" spans="1:9" x14ac:dyDescent="0.25">
      <c r="A43" s="14"/>
      <c r="B43" s="33"/>
      <c r="C43" s="15" t="s">
        <v>102</v>
      </c>
      <c r="D43" s="15" t="s">
        <v>103</v>
      </c>
      <c r="E43" s="10">
        <v>314</v>
      </c>
      <c r="F43" s="11">
        <v>4321</v>
      </c>
      <c r="G43" s="11">
        <v>37770</v>
      </c>
      <c r="H43" s="11"/>
      <c r="I43" s="11"/>
    </row>
    <row r="44" spans="1:9" x14ac:dyDescent="0.25">
      <c r="A44" s="14"/>
      <c r="B44" s="14">
        <v>34</v>
      </c>
      <c r="C44" s="15"/>
      <c r="D44" s="15" t="s">
        <v>84</v>
      </c>
      <c r="E44" s="10"/>
      <c r="F44" s="11"/>
      <c r="G44" s="11"/>
      <c r="H44" s="11"/>
      <c r="I44" s="11"/>
    </row>
    <row r="45" spans="1:9" x14ac:dyDescent="0.25">
      <c r="A45" s="14"/>
      <c r="B45" s="33"/>
      <c r="C45" s="15">
        <v>11</v>
      </c>
      <c r="D45" s="15" t="s">
        <v>20</v>
      </c>
      <c r="E45" s="10">
        <v>45</v>
      </c>
      <c r="F45" s="11">
        <v>80</v>
      </c>
      <c r="G45" s="11">
        <v>80</v>
      </c>
      <c r="H45" s="11">
        <v>80</v>
      </c>
      <c r="I45" s="11">
        <v>80</v>
      </c>
    </row>
    <row r="46" spans="1:9" x14ac:dyDescent="0.25">
      <c r="A46" s="14"/>
      <c r="B46" s="33"/>
      <c r="C46" s="15">
        <v>31</v>
      </c>
      <c r="D46" s="15" t="s">
        <v>46</v>
      </c>
      <c r="E46" s="10"/>
      <c r="F46" s="11"/>
      <c r="G46" s="11"/>
      <c r="H46" s="11"/>
      <c r="I46" s="11"/>
    </row>
    <row r="47" spans="1:9" x14ac:dyDescent="0.25">
      <c r="A47" s="14"/>
      <c r="B47" s="33"/>
      <c r="C47" s="15">
        <v>41</v>
      </c>
      <c r="D47" s="15" t="s">
        <v>73</v>
      </c>
      <c r="E47" s="10"/>
      <c r="F47" s="11"/>
      <c r="G47" s="11"/>
      <c r="H47" s="11"/>
      <c r="I47" s="11"/>
    </row>
    <row r="48" spans="1:9" x14ac:dyDescent="0.25">
      <c r="A48" s="14"/>
      <c r="B48" s="33"/>
      <c r="C48" s="15">
        <v>42</v>
      </c>
      <c r="D48" s="15" t="s">
        <v>97</v>
      </c>
      <c r="E48" s="10"/>
      <c r="F48" s="11"/>
      <c r="G48" s="11"/>
      <c r="H48" s="11"/>
      <c r="I48" s="11"/>
    </row>
    <row r="49" spans="1:9" x14ac:dyDescent="0.25">
      <c r="A49" s="14"/>
      <c r="B49" s="33"/>
      <c r="C49" s="15">
        <v>51</v>
      </c>
      <c r="D49" s="15" t="s">
        <v>72</v>
      </c>
      <c r="E49" s="10"/>
      <c r="F49" s="11"/>
      <c r="G49" s="11"/>
      <c r="H49" s="11"/>
      <c r="I49" s="11"/>
    </row>
    <row r="50" spans="1:9" x14ac:dyDescent="0.25">
      <c r="A50" s="14"/>
      <c r="B50" s="33"/>
      <c r="C50" s="15">
        <v>61</v>
      </c>
      <c r="D50" s="15" t="s">
        <v>74</v>
      </c>
      <c r="E50" s="10"/>
      <c r="F50" s="11"/>
      <c r="G50" s="11"/>
      <c r="H50" s="11"/>
      <c r="I50" s="11"/>
    </row>
    <row r="51" spans="1:9" x14ac:dyDescent="0.25">
      <c r="A51" s="14"/>
      <c r="B51" s="33"/>
      <c r="C51" s="15">
        <v>71</v>
      </c>
      <c r="D51" s="15" t="s">
        <v>21</v>
      </c>
      <c r="E51" s="10">
        <v>838</v>
      </c>
      <c r="F51" s="11">
        <v>995</v>
      </c>
      <c r="G51" s="11">
        <v>995</v>
      </c>
      <c r="H51" s="11">
        <v>995</v>
      </c>
      <c r="I51" s="11">
        <v>995</v>
      </c>
    </row>
    <row r="52" spans="1:9" ht="25.5" x14ac:dyDescent="0.25">
      <c r="A52" s="16">
        <v>4</v>
      </c>
      <c r="B52" s="17"/>
      <c r="C52" s="17"/>
      <c r="D52" s="31" t="s">
        <v>26</v>
      </c>
      <c r="E52" s="10"/>
      <c r="F52" s="11"/>
      <c r="G52" s="11"/>
      <c r="H52" s="11"/>
      <c r="I52" s="11"/>
    </row>
    <row r="53" spans="1:9" ht="25.5" x14ac:dyDescent="0.25">
      <c r="A53" s="18"/>
      <c r="B53" s="18">
        <v>42</v>
      </c>
      <c r="C53" s="18"/>
      <c r="D53" s="32" t="s">
        <v>65</v>
      </c>
      <c r="E53" s="10"/>
      <c r="F53" s="11"/>
      <c r="G53" s="11"/>
      <c r="H53" s="11"/>
      <c r="I53" s="11"/>
    </row>
    <row r="54" spans="1:9" x14ac:dyDescent="0.25">
      <c r="A54" s="18"/>
      <c r="B54" s="18"/>
      <c r="C54" s="18">
        <v>11</v>
      </c>
      <c r="D54" s="32" t="s">
        <v>20</v>
      </c>
      <c r="E54" s="10">
        <v>20306</v>
      </c>
      <c r="F54" s="11"/>
      <c r="G54" s="11"/>
      <c r="H54" s="11"/>
      <c r="I54" s="11"/>
    </row>
    <row r="55" spans="1:9" x14ac:dyDescent="0.25">
      <c r="A55" s="18"/>
      <c r="B55" s="18"/>
      <c r="C55" s="18">
        <v>31</v>
      </c>
      <c r="D55" s="32" t="s">
        <v>46</v>
      </c>
      <c r="E55" s="10"/>
      <c r="F55" s="11">
        <v>531</v>
      </c>
      <c r="G55" s="11">
        <v>531</v>
      </c>
      <c r="H55" s="11">
        <v>531</v>
      </c>
      <c r="I55" s="11">
        <v>531</v>
      </c>
    </row>
    <row r="56" spans="1:9" x14ac:dyDescent="0.25">
      <c r="A56" s="18"/>
      <c r="B56" s="18"/>
      <c r="C56" s="18">
        <v>41</v>
      </c>
      <c r="D56" s="32" t="s">
        <v>73</v>
      </c>
      <c r="E56" s="10"/>
      <c r="F56" s="11"/>
      <c r="G56" s="11"/>
      <c r="H56" s="11"/>
      <c r="I56" s="11"/>
    </row>
    <row r="57" spans="1:9" x14ac:dyDescent="0.25">
      <c r="A57" s="18"/>
      <c r="B57" s="18"/>
      <c r="C57" s="18">
        <v>42</v>
      </c>
      <c r="D57" s="32" t="s">
        <v>97</v>
      </c>
      <c r="E57" s="10"/>
      <c r="F57" s="11">
        <v>3982</v>
      </c>
      <c r="G57" s="11">
        <v>2200</v>
      </c>
      <c r="H57" s="11">
        <v>2200</v>
      </c>
      <c r="I57" s="11">
        <v>2200</v>
      </c>
    </row>
    <row r="58" spans="1:9" x14ac:dyDescent="0.25">
      <c r="A58" s="18"/>
      <c r="B58" s="18"/>
      <c r="C58" s="18">
        <v>51</v>
      </c>
      <c r="D58" s="32" t="s">
        <v>72</v>
      </c>
      <c r="E58" s="10">
        <v>861</v>
      </c>
      <c r="F58" s="11"/>
      <c r="G58" s="11"/>
      <c r="H58" s="11"/>
      <c r="I58" s="11"/>
    </row>
    <row r="59" spans="1:9" x14ac:dyDescent="0.25">
      <c r="A59" s="18"/>
      <c r="B59" s="18"/>
      <c r="C59" s="18">
        <v>61</v>
      </c>
      <c r="D59" s="32" t="s">
        <v>74</v>
      </c>
      <c r="E59" s="10"/>
      <c r="F59" s="11"/>
      <c r="G59" s="11"/>
      <c r="H59" s="11"/>
      <c r="I59" s="11"/>
    </row>
    <row r="60" spans="1:9" x14ac:dyDescent="0.25">
      <c r="A60" s="18"/>
      <c r="B60" s="18"/>
      <c r="C60" s="15">
        <v>71</v>
      </c>
      <c r="D60" s="15" t="s">
        <v>21</v>
      </c>
      <c r="E60" s="10"/>
      <c r="F60" s="11">
        <v>332</v>
      </c>
      <c r="G60" s="11">
        <v>332</v>
      </c>
      <c r="H60" s="11">
        <v>332</v>
      </c>
      <c r="I60" s="11">
        <v>332</v>
      </c>
    </row>
    <row r="61" spans="1:9" x14ac:dyDescent="0.25">
      <c r="A61" s="18"/>
      <c r="B61" s="18"/>
      <c r="C61" s="15" t="s">
        <v>100</v>
      </c>
      <c r="D61" s="15" t="s">
        <v>105</v>
      </c>
      <c r="E61" s="10"/>
      <c r="F61" s="11">
        <v>109072</v>
      </c>
      <c r="G61" s="11">
        <v>106344</v>
      </c>
      <c r="H61" s="11"/>
      <c r="I61" s="11"/>
    </row>
    <row r="62" spans="1:9" x14ac:dyDescent="0.25">
      <c r="A62" s="18"/>
      <c r="B62" s="18"/>
      <c r="C62" s="15"/>
      <c r="D62" s="87" t="s">
        <v>104</v>
      </c>
      <c r="E62" s="82">
        <v>1224243</v>
      </c>
      <c r="F62" s="80">
        <v>1661882</v>
      </c>
      <c r="G62" s="80">
        <v>1745265</v>
      </c>
      <c r="H62" s="80">
        <v>1571991</v>
      </c>
      <c r="I62" s="80">
        <v>1571991</v>
      </c>
    </row>
  </sheetData>
  <mergeCells count="5">
    <mergeCell ref="A22:I22"/>
    <mergeCell ref="A7:I7"/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A15" sqref="A15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0" t="s">
        <v>64</v>
      </c>
      <c r="B1" s="90"/>
      <c r="C1" s="90"/>
      <c r="D1" s="90"/>
      <c r="E1" s="90"/>
      <c r="F1" s="90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90" t="s">
        <v>39</v>
      </c>
      <c r="B3" s="90"/>
      <c r="C3" s="90"/>
      <c r="D3" s="90"/>
      <c r="E3" s="92"/>
      <c r="F3" s="92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90" t="s">
        <v>15</v>
      </c>
      <c r="B5" s="91"/>
      <c r="C5" s="91"/>
      <c r="D5" s="91"/>
      <c r="E5" s="91"/>
      <c r="F5" s="91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90" t="s">
        <v>27</v>
      </c>
      <c r="B7" s="111"/>
      <c r="C7" s="111"/>
      <c r="D7" s="111"/>
      <c r="E7" s="111"/>
      <c r="F7" s="111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6" t="s">
        <v>28</v>
      </c>
      <c r="B9" s="25" t="s">
        <v>12</v>
      </c>
      <c r="C9" s="26" t="s">
        <v>13</v>
      </c>
      <c r="D9" s="26" t="s">
        <v>55</v>
      </c>
      <c r="E9" s="26" t="s">
        <v>56</v>
      </c>
      <c r="F9" s="26" t="s">
        <v>57</v>
      </c>
    </row>
    <row r="10" spans="1:6" ht="15.75" customHeight="1" x14ac:dyDescent="0.25">
      <c r="A10" s="13" t="s">
        <v>29</v>
      </c>
      <c r="B10" s="10"/>
      <c r="C10" s="11"/>
      <c r="D10" s="11"/>
      <c r="E10" s="11"/>
      <c r="F10" s="11"/>
    </row>
    <row r="11" spans="1:6" ht="15.75" customHeight="1" x14ac:dyDescent="0.25">
      <c r="A11" s="13" t="s">
        <v>30</v>
      </c>
      <c r="B11" s="10"/>
      <c r="C11" s="11"/>
      <c r="D11" s="11"/>
      <c r="E11" s="11"/>
      <c r="F11" s="11"/>
    </row>
    <row r="12" spans="1:6" ht="25.5" x14ac:dyDescent="0.25">
      <c r="A12" s="20" t="s">
        <v>31</v>
      </c>
      <c r="B12" s="10"/>
      <c r="C12" s="11"/>
      <c r="D12" s="11"/>
      <c r="E12" s="11"/>
      <c r="F12" s="11"/>
    </row>
    <row r="13" spans="1:6" x14ac:dyDescent="0.25">
      <c r="A13" s="19" t="s">
        <v>32</v>
      </c>
      <c r="B13" s="10"/>
      <c r="C13" s="11"/>
      <c r="D13" s="11"/>
      <c r="E13" s="11"/>
      <c r="F13" s="11"/>
    </row>
    <row r="14" spans="1:6" x14ac:dyDescent="0.25">
      <c r="A14" s="13" t="s">
        <v>33</v>
      </c>
      <c r="B14" s="10"/>
      <c r="C14" s="11"/>
      <c r="D14" s="11"/>
      <c r="E14" s="11"/>
      <c r="F14" s="12"/>
    </row>
    <row r="15" spans="1:6" ht="25.5" x14ac:dyDescent="0.25">
      <c r="A15" s="21" t="s">
        <v>34</v>
      </c>
      <c r="B15" s="10"/>
      <c r="C15" s="11"/>
      <c r="D15" s="11"/>
      <c r="E15" s="11"/>
      <c r="F15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90" t="s">
        <v>64</v>
      </c>
      <c r="B1" s="90"/>
      <c r="C1" s="90"/>
      <c r="D1" s="90"/>
      <c r="E1" s="90"/>
      <c r="F1" s="90"/>
      <c r="G1" s="90"/>
      <c r="H1" s="90"/>
      <c r="I1" s="90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90" t="s">
        <v>39</v>
      </c>
      <c r="B3" s="90"/>
      <c r="C3" s="90"/>
      <c r="D3" s="90"/>
      <c r="E3" s="90"/>
      <c r="F3" s="90"/>
      <c r="G3" s="90"/>
      <c r="H3" s="92"/>
      <c r="I3" s="92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90" t="s">
        <v>35</v>
      </c>
      <c r="B5" s="91"/>
      <c r="C5" s="91"/>
      <c r="D5" s="91"/>
      <c r="E5" s="91"/>
      <c r="F5" s="91"/>
      <c r="G5" s="91"/>
      <c r="H5" s="91"/>
      <c r="I5" s="91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6" t="s">
        <v>16</v>
      </c>
      <c r="B7" s="25" t="s">
        <v>17</v>
      </c>
      <c r="C7" s="25" t="s">
        <v>18</v>
      </c>
      <c r="D7" s="25" t="s">
        <v>68</v>
      </c>
      <c r="E7" s="25" t="s">
        <v>12</v>
      </c>
      <c r="F7" s="26" t="s">
        <v>13</v>
      </c>
      <c r="G7" s="26" t="s">
        <v>55</v>
      </c>
      <c r="H7" s="26" t="s">
        <v>56</v>
      </c>
      <c r="I7" s="26" t="s">
        <v>57</v>
      </c>
    </row>
    <row r="8" spans="1:9" ht="25.5" x14ac:dyDescent="0.25">
      <c r="A8" s="13">
        <v>8</v>
      </c>
      <c r="B8" s="13"/>
      <c r="C8" s="13"/>
      <c r="D8" s="13" t="s">
        <v>36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43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44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1" t="s">
        <v>37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2" t="s">
        <v>45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46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topLeftCell="A77" workbookViewId="0">
      <selection activeCell="E96" sqref="E9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90" t="s">
        <v>64</v>
      </c>
      <c r="B1" s="90"/>
      <c r="C1" s="90"/>
      <c r="D1" s="90"/>
      <c r="E1" s="90"/>
      <c r="F1" s="90"/>
      <c r="G1" s="90"/>
      <c r="H1" s="90"/>
      <c r="I1" s="90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90" t="s">
        <v>38</v>
      </c>
      <c r="B3" s="91"/>
      <c r="C3" s="91"/>
      <c r="D3" s="91"/>
      <c r="E3" s="91"/>
      <c r="F3" s="91"/>
      <c r="G3" s="91"/>
      <c r="H3" s="91"/>
      <c r="I3" s="91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115" t="s">
        <v>40</v>
      </c>
      <c r="B5" s="116"/>
      <c r="C5" s="117"/>
      <c r="D5" s="25" t="s">
        <v>41</v>
      </c>
      <c r="E5" s="25" t="s">
        <v>12</v>
      </c>
      <c r="F5" s="26" t="s">
        <v>13</v>
      </c>
      <c r="G5" s="26" t="s">
        <v>55</v>
      </c>
      <c r="H5" s="26" t="s">
        <v>56</v>
      </c>
      <c r="I5" s="26" t="s">
        <v>57</v>
      </c>
    </row>
    <row r="6" spans="1:9" x14ac:dyDescent="0.25">
      <c r="A6" s="112">
        <v>2204</v>
      </c>
      <c r="B6" s="113"/>
      <c r="C6" s="114"/>
      <c r="D6" s="34" t="s">
        <v>75</v>
      </c>
      <c r="E6" s="10"/>
      <c r="F6" s="11"/>
      <c r="G6" s="11"/>
      <c r="H6" s="11"/>
      <c r="I6" s="11"/>
    </row>
    <row r="7" spans="1:9" x14ac:dyDescent="0.25">
      <c r="A7" s="112" t="s">
        <v>76</v>
      </c>
      <c r="B7" s="113"/>
      <c r="C7" s="114"/>
      <c r="D7" s="34" t="s">
        <v>77</v>
      </c>
      <c r="E7" s="83">
        <v>129993</v>
      </c>
      <c r="F7" s="80">
        <v>119971</v>
      </c>
      <c r="G7" s="80">
        <v>118957</v>
      </c>
      <c r="H7" s="80">
        <v>118957</v>
      </c>
      <c r="I7" s="80">
        <v>118957</v>
      </c>
    </row>
    <row r="8" spans="1:9" x14ac:dyDescent="0.25">
      <c r="A8" s="118">
        <v>11</v>
      </c>
      <c r="B8" s="119"/>
      <c r="C8" s="120"/>
      <c r="D8" s="50" t="s">
        <v>20</v>
      </c>
      <c r="E8" s="10"/>
      <c r="F8" s="11"/>
      <c r="G8" s="11"/>
      <c r="H8" s="11"/>
      <c r="I8" s="12"/>
    </row>
    <row r="9" spans="1:9" x14ac:dyDescent="0.25">
      <c r="A9" s="121">
        <v>3</v>
      </c>
      <c r="B9" s="122"/>
      <c r="C9" s="123"/>
      <c r="D9" s="73" t="s">
        <v>22</v>
      </c>
      <c r="E9" s="83">
        <v>109687</v>
      </c>
      <c r="F9" s="80">
        <v>119971</v>
      </c>
      <c r="G9" s="80">
        <v>118957</v>
      </c>
      <c r="H9" s="80">
        <v>118957</v>
      </c>
      <c r="I9" s="81">
        <v>118957</v>
      </c>
    </row>
    <row r="10" spans="1:9" x14ac:dyDescent="0.25">
      <c r="A10" s="127">
        <v>31</v>
      </c>
      <c r="B10" s="128"/>
      <c r="C10" s="129"/>
      <c r="D10" s="73" t="s">
        <v>25</v>
      </c>
      <c r="E10" s="10"/>
      <c r="F10" s="80"/>
      <c r="G10" s="80"/>
      <c r="H10" s="80"/>
      <c r="I10" s="81"/>
    </row>
    <row r="11" spans="1:9" x14ac:dyDescent="0.25">
      <c r="A11" s="124">
        <v>32</v>
      </c>
      <c r="B11" s="125"/>
      <c r="C11" s="126"/>
      <c r="D11" s="75" t="s">
        <v>42</v>
      </c>
      <c r="E11" s="83">
        <v>107189</v>
      </c>
      <c r="F11" s="80">
        <v>119891</v>
      </c>
      <c r="G11" s="80">
        <v>118877</v>
      </c>
      <c r="H11" s="80">
        <v>118877</v>
      </c>
      <c r="I11" s="81">
        <v>118877</v>
      </c>
    </row>
    <row r="12" spans="1:9" x14ac:dyDescent="0.25">
      <c r="A12" s="54">
        <v>321</v>
      </c>
      <c r="B12" s="55"/>
      <c r="C12" s="56"/>
      <c r="D12" s="53" t="s">
        <v>80</v>
      </c>
      <c r="E12" s="10">
        <v>24912</v>
      </c>
      <c r="F12" s="11">
        <v>31919.83</v>
      </c>
      <c r="G12" s="11">
        <v>31919.84</v>
      </c>
      <c r="H12" s="11">
        <v>31920</v>
      </c>
      <c r="I12" s="12">
        <v>31920</v>
      </c>
    </row>
    <row r="13" spans="1:9" x14ac:dyDescent="0.25">
      <c r="A13" s="54">
        <v>322</v>
      </c>
      <c r="B13" s="55"/>
      <c r="C13" s="56"/>
      <c r="D13" s="53" t="s">
        <v>81</v>
      </c>
      <c r="E13" s="10">
        <v>45972.18</v>
      </c>
      <c r="F13" s="11">
        <v>53885.46</v>
      </c>
      <c r="G13" s="11">
        <v>53944.639999999999</v>
      </c>
      <c r="H13" s="11">
        <v>53944.639999999999</v>
      </c>
      <c r="I13" s="12">
        <v>53944.639999999999</v>
      </c>
    </row>
    <row r="14" spans="1:9" x14ac:dyDescent="0.25">
      <c r="A14" s="54">
        <v>323</v>
      </c>
      <c r="B14" s="55"/>
      <c r="C14" s="56"/>
      <c r="D14" s="53" t="s">
        <v>82</v>
      </c>
      <c r="E14" s="10">
        <v>30250</v>
      </c>
      <c r="F14" s="11">
        <v>31057.13</v>
      </c>
      <c r="G14" s="11">
        <v>30730</v>
      </c>
      <c r="H14" s="11">
        <v>30730</v>
      </c>
      <c r="I14" s="12">
        <v>30730</v>
      </c>
    </row>
    <row r="15" spans="1:9" x14ac:dyDescent="0.25">
      <c r="A15" s="54">
        <v>329</v>
      </c>
      <c r="B15" s="55"/>
      <c r="C15" s="56"/>
      <c r="D15" s="53" t="s">
        <v>83</v>
      </c>
      <c r="E15" s="10">
        <v>6055</v>
      </c>
      <c r="F15" s="11">
        <v>3029.32</v>
      </c>
      <c r="G15" s="11">
        <v>2282</v>
      </c>
      <c r="H15" s="11">
        <v>2282</v>
      </c>
      <c r="I15" s="12">
        <v>2282</v>
      </c>
    </row>
    <row r="16" spans="1:9" x14ac:dyDescent="0.25">
      <c r="A16" s="54">
        <v>34</v>
      </c>
      <c r="B16" s="55"/>
      <c r="C16" s="56"/>
      <c r="D16" s="53" t="s">
        <v>84</v>
      </c>
      <c r="E16" s="83">
        <v>45</v>
      </c>
      <c r="F16" s="78">
        <v>80</v>
      </c>
      <c r="G16" s="80">
        <v>79.64</v>
      </c>
      <c r="H16" s="80">
        <v>80</v>
      </c>
      <c r="I16" s="81">
        <v>80</v>
      </c>
    </row>
    <row r="17" spans="1:9" x14ac:dyDescent="0.25">
      <c r="A17" s="54">
        <v>343</v>
      </c>
      <c r="B17" s="55"/>
      <c r="C17" s="56"/>
      <c r="D17" s="53" t="s">
        <v>85</v>
      </c>
      <c r="E17" s="10">
        <v>45</v>
      </c>
      <c r="F17" s="11">
        <v>79.63</v>
      </c>
      <c r="G17" s="11">
        <v>79.64</v>
      </c>
      <c r="H17" s="11">
        <v>79.64</v>
      </c>
      <c r="I17" s="12">
        <v>80</v>
      </c>
    </row>
    <row r="18" spans="1:9" x14ac:dyDescent="0.25">
      <c r="A18" s="63">
        <v>37</v>
      </c>
      <c r="B18" s="64"/>
      <c r="C18" s="65"/>
      <c r="D18" s="62"/>
      <c r="E18" s="83">
        <v>2453</v>
      </c>
      <c r="F18" s="11"/>
      <c r="G18" s="11"/>
      <c r="H18" s="11"/>
      <c r="I18" s="12"/>
    </row>
    <row r="19" spans="1:9" x14ac:dyDescent="0.25">
      <c r="A19" s="63">
        <v>372</v>
      </c>
      <c r="B19" s="64"/>
      <c r="C19" s="65"/>
      <c r="D19" s="62"/>
      <c r="E19" s="10">
        <v>2453.31</v>
      </c>
      <c r="F19" s="11"/>
      <c r="G19" s="11"/>
      <c r="H19" s="11"/>
      <c r="I19" s="12"/>
    </row>
    <row r="20" spans="1:9" ht="25.5" x14ac:dyDescent="0.25">
      <c r="A20" s="84">
        <v>4</v>
      </c>
      <c r="B20" s="85"/>
      <c r="C20" s="86"/>
      <c r="D20" s="73" t="s">
        <v>26</v>
      </c>
      <c r="E20" s="83">
        <v>20306</v>
      </c>
      <c r="F20" s="11"/>
      <c r="G20" s="11"/>
      <c r="H20" s="11"/>
      <c r="I20" s="12"/>
    </row>
    <row r="21" spans="1:9" ht="38.25" x14ac:dyDescent="0.25">
      <c r="A21" s="84">
        <v>42</v>
      </c>
      <c r="B21" s="85"/>
      <c r="C21" s="86"/>
      <c r="D21" s="73" t="s">
        <v>65</v>
      </c>
      <c r="E21" s="83">
        <v>20306</v>
      </c>
      <c r="F21" s="11"/>
      <c r="G21" s="11"/>
      <c r="H21" s="11"/>
      <c r="I21" s="12"/>
    </row>
    <row r="22" spans="1:9" x14ac:dyDescent="0.25">
      <c r="A22" s="63">
        <v>422</v>
      </c>
      <c r="B22" s="64"/>
      <c r="C22" s="65"/>
      <c r="D22" s="62" t="s">
        <v>98</v>
      </c>
      <c r="E22" s="10">
        <v>20305.55</v>
      </c>
      <c r="F22" s="11"/>
      <c r="G22" s="11"/>
      <c r="H22" s="11"/>
      <c r="I22" s="12"/>
    </row>
    <row r="23" spans="1:9" x14ac:dyDescent="0.25">
      <c r="A23" s="112" t="s">
        <v>86</v>
      </c>
      <c r="B23" s="113"/>
      <c r="C23" s="114"/>
      <c r="D23" s="34" t="s">
        <v>87</v>
      </c>
      <c r="E23" s="10"/>
      <c r="F23" s="80"/>
      <c r="G23" s="80"/>
      <c r="H23" s="80"/>
      <c r="I23" s="80"/>
    </row>
    <row r="24" spans="1:9" x14ac:dyDescent="0.25">
      <c r="A24" s="112">
        <v>51036</v>
      </c>
      <c r="B24" s="113"/>
      <c r="C24" s="114"/>
      <c r="D24" s="34" t="s">
        <v>88</v>
      </c>
      <c r="E24" s="83">
        <v>1088501</v>
      </c>
      <c r="F24" s="78">
        <v>1377319</v>
      </c>
      <c r="G24" s="78">
        <v>1420388</v>
      </c>
      <c r="H24" s="78">
        <v>1420388</v>
      </c>
      <c r="I24" s="78">
        <v>1420388</v>
      </c>
    </row>
    <row r="25" spans="1:9" x14ac:dyDescent="0.25">
      <c r="A25" s="121">
        <v>3</v>
      </c>
      <c r="B25" s="122"/>
      <c r="C25" s="123"/>
      <c r="D25" s="73" t="s">
        <v>22</v>
      </c>
      <c r="E25" s="83">
        <v>1088501</v>
      </c>
      <c r="F25" s="80">
        <v>1377319</v>
      </c>
      <c r="G25" s="80">
        <v>1420388</v>
      </c>
      <c r="H25" s="80">
        <v>1420388</v>
      </c>
      <c r="I25" s="80">
        <v>1420388</v>
      </c>
    </row>
    <row r="26" spans="1:9" ht="14.25" customHeight="1" x14ac:dyDescent="0.25">
      <c r="A26" s="121">
        <v>31</v>
      </c>
      <c r="B26" s="122"/>
      <c r="C26" s="123"/>
      <c r="D26" s="73" t="s">
        <v>25</v>
      </c>
      <c r="E26" s="83">
        <v>1085803</v>
      </c>
      <c r="F26" s="78">
        <v>1373935</v>
      </c>
      <c r="G26" s="78">
        <v>1416737</v>
      </c>
      <c r="H26" s="78">
        <v>1416737</v>
      </c>
      <c r="I26" s="78">
        <v>1416767</v>
      </c>
    </row>
    <row r="27" spans="1:9" ht="15" customHeight="1" x14ac:dyDescent="0.25">
      <c r="A27" s="51">
        <v>311</v>
      </c>
      <c r="B27" s="52"/>
      <c r="C27" s="53"/>
      <c r="D27" s="53" t="s">
        <v>78</v>
      </c>
      <c r="E27" s="10">
        <v>904338.43</v>
      </c>
      <c r="F27" s="11">
        <v>1099065.8899999999</v>
      </c>
      <c r="G27" s="11">
        <v>1136153.7</v>
      </c>
      <c r="H27" s="11">
        <v>1136153.7</v>
      </c>
      <c r="I27" s="11">
        <v>1136153.7</v>
      </c>
    </row>
    <row r="28" spans="1:9" x14ac:dyDescent="0.25">
      <c r="A28" s="51">
        <v>312</v>
      </c>
      <c r="B28" s="52"/>
      <c r="C28" s="53"/>
      <c r="D28" s="53" t="s">
        <v>79</v>
      </c>
      <c r="E28" s="10">
        <v>33941.32</v>
      </c>
      <c r="F28" s="11">
        <v>36233.32</v>
      </c>
      <c r="G28" s="11">
        <v>39233.33</v>
      </c>
      <c r="H28" s="11">
        <v>39233.33</v>
      </c>
      <c r="I28" s="11">
        <v>39233.33</v>
      </c>
    </row>
    <row r="29" spans="1:9" x14ac:dyDescent="0.25">
      <c r="A29" s="51">
        <v>313</v>
      </c>
      <c r="B29" s="52"/>
      <c r="C29" s="53"/>
      <c r="D29" s="53" t="s">
        <v>89</v>
      </c>
      <c r="E29" s="10">
        <v>147523.68</v>
      </c>
      <c r="F29" s="11">
        <v>238635.6</v>
      </c>
      <c r="G29" s="11">
        <v>241350.22</v>
      </c>
      <c r="H29" s="11">
        <v>241350.22</v>
      </c>
      <c r="I29" s="11">
        <v>241350.22</v>
      </c>
    </row>
    <row r="30" spans="1:9" x14ac:dyDescent="0.25">
      <c r="A30" s="127">
        <v>32</v>
      </c>
      <c r="B30" s="128"/>
      <c r="C30" s="129"/>
      <c r="D30" s="73" t="s">
        <v>42</v>
      </c>
      <c r="E30" s="82">
        <v>2698</v>
      </c>
      <c r="F30" s="78">
        <v>3384</v>
      </c>
      <c r="G30" s="78">
        <v>3651</v>
      </c>
      <c r="H30" s="78">
        <v>3651</v>
      </c>
      <c r="I30" s="78">
        <v>3651</v>
      </c>
    </row>
    <row r="31" spans="1:9" x14ac:dyDescent="0.25">
      <c r="A31" s="54">
        <v>323</v>
      </c>
      <c r="B31" s="55"/>
      <c r="C31" s="56"/>
      <c r="D31" s="53" t="s">
        <v>90</v>
      </c>
      <c r="E31" s="10"/>
      <c r="F31" s="11">
        <v>398.16800000000001</v>
      </c>
      <c r="G31" s="11">
        <v>450.5</v>
      </c>
      <c r="H31" s="11">
        <v>450.5</v>
      </c>
      <c r="I31" s="11">
        <v>450.5</v>
      </c>
    </row>
    <row r="32" spans="1:9" x14ac:dyDescent="0.25">
      <c r="A32" s="118">
        <v>329</v>
      </c>
      <c r="B32" s="119"/>
      <c r="C32" s="120"/>
      <c r="D32" s="74" t="s">
        <v>91</v>
      </c>
      <c r="E32" s="10">
        <v>2697.59</v>
      </c>
      <c r="F32" s="11">
        <v>2986.26</v>
      </c>
      <c r="G32" s="11">
        <v>3200.3</v>
      </c>
      <c r="H32" s="11">
        <v>3200.3</v>
      </c>
      <c r="I32" s="11">
        <v>3200.3</v>
      </c>
    </row>
    <row r="33" spans="1:9" ht="25.5" x14ac:dyDescent="0.25">
      <c r="A33" s="112" t="s">
        <v>92</v>
      </c>
      <c r="B33" s="113"/>
      <c r="C33" s="114"/>
      <c r="D33" s="67" t="s">
        <v>93</v>
      </c>
      <c r="E33" s="10"/>
      <c r="F33" s="11"/>
      <c r="G33" s="11"/>
      <c r="H33" s="11"/>
      <c r="I33" s="11"/>
    </row>
    <row r="34" spans="1:9" ht="15" customHeight="1" x14ac:dyDescent="0.25">
      <c r="A34" s="71">
        <v>31</v>
      </c>
      <c r="B34" s="69"/>
      <c r="C34" s="70"/>
      <c r="D34" s="77" t="s">
        <v>46</v>
      </c>
      <c r="E34" s="83">
        <v>158</v>
      </c>
      <c r="F34" s="78">
        <v>2920</v>
      </c>
      <c r="G34" s="78">
        <v>2920</v>
      </c>
      <c r="H34" s="78">
        <v>2920</v>
      </c>
      <c r="I34" s="78">
        <v>2920</v>
      </c>
    </row>
    <row r="35" spans="1:9" ht="31.15" customHeight="1" x14ac:dyDescent="0.25">
      <c r="A35" s="71">
        <v>3</v>
      </c>
      <c r="B35" s="69"/>
      <c r="C35" s="70"/>
      <c r="D35" s="77" t="s">
        <v>22</v>
      </c>
      <c r="E35" s="83">
        <v>158</v>
      </c>
      <c r="F35" s="78">
        <v>2389</v>
      </c>
      <c r="G35" s="78">
        <v>2389</v>
      </c>
      <c r="H35" s="78">
        <v>2389</v>
      </c>
      <c r="I35" s="78">
        <v>2389</v>
      </c>
    </row>
    <row r="36" spans="1:9" ht="15" customHeight="1" x14ac:dyDescent="0.25">
      <c r="A36" s="71">
        <v>31</v>
      </c>
      <c r="B36" s="69"/>
      <c r="C36" s="70"/>
      <c r="D36" s="77" t="s">
        <v>25</v>
      </c>
      <c r="E36" s="10"/>
      <c r="F36" s="78">
        <v>664</v>
      </c>
      <c r="G36" s="78">
        <v>664</v>
      </c>
      <c r="H36" s="78">
        <v>664</v>
      </c>
      <c r="I36" s="78">
        <v>664</v>
      </c>
    </row>
    <row r="37" spans="1:9" ht="15" customHeight="1" x14ac:dyDescent="0.25">
      <c r="A37" s="68">
        <v>312</v>
      </c>
      <c r="B37" s="69"/>
      <c r="C37" s="70"/>
      <c r="D37" s="74" t="s">
        <v>79</v>
      </c>
      <c r="E37" s="10"/>
      <c r="F37" s="11">
        <v>663.61</v>
      </c>
      <c r="G37" s="11">
        <v>663.61</v>
      </c>
      <c r="H37" s="11">
        <v>663.61</v>
      </c>
      <c r="I37" s="11">
        <v>663.61</v>
      </c>
    </row>
    <row r="38" spans="1:9" ht="15" customHeight="1" x14ac:dyDescent="0.25">
      <c r="A38" s="71">
        <v>32</v>
      </c>
      <c r="B38" s="69"/>
      <c r="C38" s="70"/>
      <c r="D38" s="77" t="s">
        <v>42</v>
      </c>
      <c r="E38" s="83">
        <v>158</v>
      </c>
      <c r="F38" s="78">
        <v>1725</v>
      </c>
      <c r="G38" s="78">
        <v>1725</v>
      </c>
      <c r="H38" s="78">
        <v>1725</v>
      </c>
      <c r="I38" s="78">
        <v>1725</v>
      </c>
    </row>
    <row r="39" spans="1:9" ht="15" customHeight="1" x14ac:dyDescent="0.25">
      <c r="A39" s="68">
        <v>322</v>
      </c>
      <c r="B39" s="69"/>
      <c r="C39" s="70"/>
      <c r="D39" s="74" t="s">
        <v>81</v>
      </c>
      <c r="E39" s="10"/>
      <c r="F39" s="11">
        <v>796.33</v>
      </c>
      <c r="G39" s="11">
        <v>796.34</v>
      </c>
      <c r="H39" s="11">
        <v>796.34</v>
      </c>
      <c r="I39" s="11">
        <v>796.34</v>
      </c>
    </row>
    <row r="40" spans="1:9" ht="15.6" customHeight="1" x14ac:dyDescent="0.25">
      <c r="A40" s="68">
        <v>323</v>
      </c>
      <c r="B40" s="69"/>
      <c r="C40" s="70"/>
      <c r="D40" s="74" t="s">
        <v>82</v>
      </c>
      <c r="E40" s="10"/>
      <c r="F40" s="11">
        <v>265.44</v>
      </c>
      <c r="G40" s="11">
        <v>265.45</v>
      </c>
      <c r="H40" s="11">
        <v>265.45</v>
      </c>
      <c r="I40" s="11">
        <v>265.45</v>
      </c>
    </row>
    <row r="41" spans="1:9" ht="15" customHeight="1" x14ac:dyDescent="0.25">
      <c r="A41" s="68">
        <v>329</v>
      </c>
      <c r="B41" s="69"/>
      <c r="C41" s="70"/>
      <c r="D41" s="74" t="s">
        <v>94</v>
      </c>
      <c r="E41" s="10">
        <v>157.66999999999999</v>
      </c>
      <c r="F41" s="11">
        <v>664</v>
      </c>
      <c r="G41" s="11">
        <v>664</v>
      </c>
      <c r="H41" s="11">
        <v>664</v>
      </c>
      <c r="I41" s="11">
        <v>664</v>
      </c>
    </row>
    <row r="42" spans="1:9" ht="15" customHeight="1" x14ac:dyDescent="0.25">
      <c r="A42" s="112">
        <v>4</v>
      </c>
      <c r="B42" s="113"/>
      <c r="C42" s="114"/>
      <c r="D42" s="67" t="s">
        <v>26</v>
      </c>
      <c r="E42" s="10"/>
      <c r="F42" s="78">
        <v>531</v>
      </c>
      <c r="G42" s="78">
        <v>531</v>
      </c>
      <c r="H42" s="78">
        <v>531</v>
      </c>
      <c r="I42" s="78">
        <v>531</v>
      </c>
    </row>
    <row r="43" spans="1:9" ht="25.9" customHeight="1" x14ac:dyDescent="0.25">
      <c r="A43" s="124">
        <v>42</v>
      </c>
      <c r="B43" s="125"/>
      <c r="C43" s="126"/>
      <c r="D43" s="67" t="s">
        <v>65</v>
      </c>
      <c r="E43" s="10"/>
      <c r="F43" s="78">
        <v>531</v>
      </c>
      <c r="G43" s="78">
        <v>531</v>
      </c>
      <c r="H43" s="78">
        <v>531</v>
      </c>
      <c r="I43" s="78">
        <v>531</v>
      </c>
    </row>
    <row r="44" spans="1:9" x14ac:dyDescent="0.25">
      <c r="A44" s="68">
        <v>422</v>
      </c>
      <c r="B44" s="69"/>
      <c r="C44" s="70"/>
      <c r="D44" s="74" t="s">
        <v>95</v>
      </c>
      <c r="E44" s="10"/>
      <c r="F44" s="11">
        <v>530.89</v>
      </c>
      <c r="G44" s="11">
        <v>530.89</v>
      </c>
      <c r="H44" s="11">
        <v>530.89</v>
      </c>
      <c r="I44" s="11">
        <v>530.89</v>
      </c>
    </row>
    <row r="45" spans="1:9" x14ac:dyDescent="0.25">
      <c r="A45" s="71">
        <v>51</v>
      </c>
      <c r="B45" s="69"/>
      <c r="C45" s="70"/>
      <c r="D45" s="79" t="s">
        <v>72</v>
      </c>
      <c r="E45" s="83">
        <v>3302</v>
      </c>
      <c r="F45" s="78">
        <v>9611</v>
      </c>
      <c r="G45" s="78">
        <v>11728</v>
      </c>
      <c r="H45" s="78">
        <v>11728</v>
      </c>
      <c r="I45" s="78">
        <v>11728</v>
      </c>
    </row>
    <row r="46" spans="1:9" x14ac:dyDescent="0.25">
      <c r="A46" s="71">
        <v>3</v>
      </c>
      <c r="B46" s="69"/>
      <c r="C46" s="70"/>
      <c r="D46" s="77" t="s">
        <v>22</v>
      </c>
      <c r="E46" s="83">
        <v>2441</v>
      </c>
      <c r="F46" s="78">
        <v>9611</v>
      </c>
      <c r="G46" s="78">
        <v>11728</v>
      </c>
      <c r="H46" s="78">
        <v>11728</v>
      </c>
      <c r="I46" s="78">
        <v>11728</v>
      </c>
    </row>
    <row r="47" spans="1:9" x14ac:dyDescent="0.25">
      <c r="A47" s="71">
        <v>31</v>
      </c>
      <c r="B47" s="69"/>
      <c r="C47" s="70"/>
      <c r="D47" s="77" t="s">
        <v>25</v>
      </c>
      <c r="E47" s="83">
        <v>2283</v>
      </c>
      <c r="F47" s="78">
        <v>9345</v>
      </c>
      <c r="G47" s="78">
        <v>11462</v>
      </c>
      <c r="H47" s="78">
        <v>11462</v>
      </c>
      <c r="I47" s="78">
        <v>11462</v>
      </c>
    </row>
    <row r="48" spans="1:9" x14ac:dyDescent="0.25">
      <c r="A48" s="68">
        <v>311</v>
      </c>
      <c r="B48" s="69"/>
      <c r="C48" s="70"/>
      <c r="D48" s="74" t="s">
        <v>78</v>
      </c>
      <c r="E48" s="10"/>
      <c r="F48" s="11">
        <v>7062.18</v>
      </c>
      <c r="G48" s="11">
        <v>7062.18</v>
      </c>
      <c r="H48" s="11">
        <v>7062.18</v>
      </c>
      <c r="I48" s="11">
        <v>7062.18</v>
      </c>
    </row>
    <row r="49" spans="1:9" x14ac:dyDescent="0.25">
      <c r="A49" s="68">
        <v>312</v>
      </c>
      <c r="B49" s="69"/>
      <c r="C49" s="70"/>
      <c r="D49" s="74" t="s">
        <v>79</v>
      </c>
      <c r="E49" s="10">
        <v>2031.4</v>
      </c>
      <c r="F49" s="11">
        <v>2031.4</v>
      </c>
      <c r="G49" s="11">
        <v>2500.1999999999998</v>
      </c>
      <c r="H49" s="11">
        <v>2500.1999999999998</v>
      </c>
      <c r="I49" s="11">
        <v>2500.1999999999998</v>
      </c>
    </row>
    <row r="50" spans="1:9" x14ac:dyDescent="0.25">
      <c r="A50" s="68">
        <v>313</v>
      </c>
      <c r="B50" s="69"/>
      <c r="C50" s="70"/>
      <c r="D50" s="74" t="s">
        <v>96</v>
      </c>
      <c r="E50" s="10">
        <v>252.22</v>
      </c>
      <c r="F50" s="11">
        <v>252.22</v>
      </c>
      <c r="G50" s="11">
        <v>1900.38</v>
      </c>
      <c r="H50" s="11">
        <v>1900.38</v>
      </c>
      <c r="I50" s="11">
        <v>1900.38</v>
      </c>
    </row>
    <row r="51" spans="1:9" x14ac:dyDescent="0.25">
      <c r="A51" s="71">
        <v>32</v>
      </c>
      <c r="B51" s="69"/>
      <c r="C51" s="70"/>
      <c r="D51" s="77" t="s">
        <v>42</v>
      </c>
      <c r="E51" s="83">
        <v>158</v>
      </c>
      <c r="F51" s="78">
        <v>266</v>
      </c>
      <c r="G51" s="78">
        <v>266</v>
      </c>
      <c r="H51" s="78">
        <v>266</v>
      </c>
      <c r="I51" s="78">
        <v>266</v>
      </c>
    </row>
    <row r="52" spans="1:9" x14ac:dyDescent="0.25">
      <c r="A52" s="68">
        <v>321</v>
      </c>
      <c r="B52" s="69"/>
      <c r="C52" s="70"/>
      <c r="D52" s="74" t="s">
        <v>80</v>
      </c>
      <c r="E52" s="10"/>
      <c r="F52" s="11">
        <v>132.72</v>
      </c>
      <c r="G52" s="11">
        <v>132.72</v>
      </c>
      <c r="H52" s="11">
        <v>132.72</v>
      </c>
      <c r="I52" s="11">
        <v>132.72</v>
      </c>
    </row>
    <row r="53" spans="1:9" ht="25.5" x14ac:dyDescent="0.25">
      <c r="A53" s="68">
        <v>329</v>
      </c>
      <c r="B53" s="69"/>
      <c r="C53" s="70"/>
      <c r="D53" s="74" t="s">
        <v>94</v>
      </c>
      <c r="E53" s="10">
        <v>157.66999999999999</v>
      </c>
      <c r="F53" s="11">
        <v>132.72</v>
      </c>
      <c r="G53" s="11">
        <v>132.72</v>
      </c>
      <c r="H53" s="11">
        <v>132.72</v>
      </c>
      <c r="I53" s="11">
        <v>132.72</v>
      </c>
    </row>
    <row r="54" spans="1:9" ht="25.5" x14ac:dyDescent="0.25">
      <c r="A54" s="71">
        <v>4</v>
      </c>
      <c r="B54" s="72"/>
      <c r="C54" s="73"/>
      <c r="D54" s="79" t="s">
        <v>26</v>
      </c>
      <c r="E54" s="83">
        <v>861</v>
      </c>
      <c r="F54" s="11"/>
      <c r="G54" s="11"/>
      <c r="H54" s="11"/>
      <c r="I54" s="11"/>
    </row>
    <row r="55" spans="1:9" ht="38.25" x14ac:dyDescent="0.25">
      <c r="A55" s="71">
        <v>42</v>
      </c>
      <c r="B55" s="72"/>
      <c r="C55" s="73"/>
      <c r="D55" s="79" t="s">
        <v>65</v>
      </c>
      <c r="E55" s="82">
        <v>861</v>
      </c>
      <c r="F55" s="11"/>
      <c r="G55" s="11"/>
      <c r="H55" s="11"/>
      <c r="I55" s="11"/>
    </row>
    <row r="56" spans="1:9" ht="25.5" x14ac:dyDescent="0.25">
      <c r="A56" s="68">
        <v>424</v>
      </c>
      <c r="B56" s="69"/>
      <c r="C56" s="70"/>
      <c r="D56" s="74" t="s">
        <v>99</v>
      </c>
      <c r="E56" s="10">
        <v>861.22</v>
      </c>
      <c r="F56" s="11"/>
      <c r="G56" s="11"/>
      <c r="H56" s="11"/>
      <c r="I56" s="11"/>
    </row>
    <row r="57" spans="1:9" x14ac:dyDescent="0.25">
      <c r="A57" s="71">
        <v>41</v>
      </c>
      <c r="B57" s="69"/>
      <c r="C57" s="70"/>
      <c r="D57" s="79" t="s">
        <v>69</v>
      </c>
      <c r="E57" s="10"/>
      <c r="F57" s="78">
        <v>1592</v>
      </c>
      <c r="G57" s="78">
        <v>1592</v>
      </c>
      <c r="H57" s="78">
        <v>1592</v>
      </c>
      <c r="I57" s="78">
        <v>1592</v>
      </c>
    </row>
    <row r="58" spans="1:9" x14ac:dyDescent="0.25">
      <c r="A58" s="71">
        <v>3</v>
      </c>
      <c r="B58" s="72"/>
      <c r="C58" s="73"/>
      <c r="D58" s="79" t="s">
        <v>22</v>
      </c>
      <c r="E58" s="10"/>
      <c r="F58" s="78">
        <v>1592</v>
      </c>
      <c r="G58" s="78">
        <v>1592</v>
      </c>
      <c r="H58" s="78">
        <v>1592</v>
      </c>
      <c r="I58" s="78">
        <v>1592</v>
      </c>
    </row>
    <row r="59" spans="1:9" x14ac:dyDescent="0.25">
      <c r="A59" s="71">
        <v>32</v>
      </c>
      <c r="B59" s="72"/>
      <c r="C59" s="73"/>
      <c r="D59" s="79" t="s">
        <v>42</v>
      </c>
      <c r="E59" s="10"/>
      <c r="F59" s="78">
        <v>1592</v>
      </c>
      <c r="G59" s="78">
        <v>1592</v>
      </c>
      <c r="H59" s="78">
        <v>1592</v>
      </c>
      <c r="I59" s="78">
        <v>1592</v>
      </c>
    </row>
    <row r="60" spans="1:9" x14ac:dyDescent="0.25">
      <c r="A60" s="68">
        <v>321</v>
      </c>
      <c r="B60" s="69"/>
      <c r="C60" s="70"/>
      <c r="D60" s="74" t="s">
        <v>80</v>
      </c>
      <c r="E60" s="10"/>
      <c r="F60" s="11">
        <v>1327.22</v>
      </c>
      <c r="G60" s="11">
        <v>1327.23</v>
      </c>
      <c r="H60" s="11">
        <v>1327.23</v>
      </c>
      <c r="I60" s="11">
        <v>1327.23</v>
      </c>
    </row>
    <row r="61" spans="1:9" x14ac:dyDescent="0.25">
      <c r="A61" s="68">
        <v>323</v>
      </c>
      <c r="B61" s="69"/>
      <c r="C61" s="70"/>
      <c r="D61" s="74" t="s">
        <v>82</v>
      </c>
      <c r="E61" s="10"/>
      <c r="F61" s="11">
        <v>265.44</v>
      </c>
      <c r="G61" s="11">
        <v>265.45</v>
      </c>
      <c r="H61" s="11">
        <v>265.45</v>
      </c>
      <c r="I61" s="11">
        <v>265.45</v>
      </c>
    </row>
    <row r="62" spans="1:9" x14ac:dyDescent="0.25">
      <c r="A62" s="71">
        <v>42</v>
      </c>
      <c r="B62" s="69"/>
      <c r="C62" s="70"/>
      <c r="D62" s="77" t="s">
        <v>97</v>
      </c>
      <c r="E62" s="83">
        <v>1294</v>
      </c>
      <c r="F62" s="80">
        <v>17433</v>
      </c>
      <c r="G62" s="78">
        <v>14946</v>
      </c>
      <c r="H62" s="78">
        <v>14946</v>
      </c>
      <c r="I62" s="78">
        <v>14946</v>
      </c>
    </row>
    <row r="63" spans="1:9" x14ac:dyDescent="0.25">
      <c r="A63" s="71">
        <v>3</v>
      </c>
      <c r="B63" s="69"/>
      <c r="C63" s="70"/>
      <c r="D63" s="77" t="s">
        <v>22</v>
      </c>
      <c r="E63" s="83">
        <v>1294</v>
      </c>
      <c r="F63" s="78">
        <v>13451</v>
      </c>
      <c r="G63" s="78">
        <v>12746</v>
      </c>
      <c r="H63" s="78">
        <v>12746</v>
      </c>
      <c r="I63" s="78">
        <v>12746</v>
      </c>
    </row>
    <row r="64" spans="1:9" x14ac:dyDescent="0.25">
      <c r="A64" s="71">
        <v>31</v>
      </c>
      <c r="B64" s="69"/>
      <c r="C64" s="70"/>
      <c r="D64" s="77" t="s">
        <v>25</v>
      </c>
      <c r="E64" s="83"/>
      <c r="F64" s="11"/>
      <c r="G64" s="11"/>
      <c r="H64" s="11"/>
      <c r="I64" s="11"/>
    </row>
    <row r="65" spans="1:9" x14ac:dyDescent="0.25">
      <c r="A65" s="66">
        <v>32</v>
      </c>
      <c r="B65" s="69"/>
      <c r="C65" s="70"/>
      <c r="D65" s="77" t="s">
        <v>42</v>
      </c>
      <c r="E65" s="83">
        <v>1294</v>
      </c>
      <c r="F65" s="78">
        <v>13451</v>
      </c>
      <c r="G65" s="78">
        <v>12746</v>
      </c>
      <c r="H65" s="78">
        <v>12746</v>
      </c>
      <c r="I65" s="78">
        <v>12746</v>
      </c>
    </row>
    <row r="66" spans="1:9" x14ac:dyDescent="0.25">
      <c r="A66" s="61">
        <v>323</v>
      </c>
      <c r="B66" s="69"/>
      <c r="C66" s="70"/>
      <c r="D66" s="74" t="s">
        <v>82</v>
      </c>
      <c r="E66" s="10">
        <v>1294.04</v>
      </c>
      <c r="F66" s="11">
        <v>3001.69</v>
      </c>
      <c r="G66" s="11">
        <v>2297</v>
      </c>
      <c r="H66" s="11">
        <v>2297</v>
      </c>
      <c r="I66" s="11">
        <v>2297</v>
      </c>
    </row>
    <row r="67" spans="1:9" ht="25.5" x14ac:dyDescent="0.25">
      <c r="A67" s="61">
        <v>329</v>
      </c>
      <c r="B67" s="69"/>
      <c r="C67" s="70"/>
      <c r="D67" s="74" t="s">
        <v>94</v>
      </c>
      <c r="E67" s="10"/>
      <c r="F67" s="11">
        <v>10449.41</v>
      </c>
      <c r="G67" s="11">
        <v>10449.41</v>
      </c>
      <c r="H67" s="11">
        <v>10449.41</v>
      </c>
      <c r="I67" s="11">
        <v>10449.41</v>
      </c>
    </row>
    <row r="68" spans="1:9" ht="25.5" x14ac:dyDescent="0.25">
      <c r="A68" s="71">
        <v>4</v>
      </c>
      <c r="B68" s="69"/>
      <c r="C68" s="70"/>
      <c r="D68" s="77" t="s">
        <v>5</v>
      </c>
      <c r="E68" s="10"/>
      <c r="F68" s="78">
        <v>3982</v>
      </c>
      <c r="G68" s="78">
        <v>2200</v>
      </c>
      <c r="H68" s="78">
        <v>2200</v>
      </c>
      <c r="I68" s="78">
        <v>2200</v>
      </c>
    </row>
    <row r="69" spans="1:9" ht="38.25" x14ac:dyDescent="0.25">
      <c r="A69" s="71">
        <v>42</v>
      </c>
      <c r="B69" s="69"/>
      <c r="C69" s="70"/>
      <c r="D69" s="77" t="s">
        <v>65</v>
      </c>
      <c r="E69" s="10"/>
      <c r="F69" s="78">
        <v>3982</v>
      </c>
      <c r="G69" s="78">
        <v>2200</v>
      </c>
      <c r="H69" s="78">
        <v>2200</v>
      </c>
      <c r="I69" s="78">
        <v>2200</v>
      </c>
    </row>
    <row r="70" spans="1:9" x14ac:dyDescent="0.25">
      <c r="A70" s="61">
        <v>422</v>
      </c>
      <c r="B70" s="69"/>
      <c r="C70" s="70"/>
      <c r="D70" s="74" t="s">
        <v>98</v>
      </c>
      <c r="E70" s="10"/>
      <c r="F70" s="11">
        <v>3318.07</v>
      </c>
      <c r="G70" s="11">
        <v>2000</v>
      </c>
      <c r="H70" s="11">
        <v>2000</v>
      </c>
      <c r="I70" s="11">
        <v>2000</v>
      </c>
    </row>
    <row r="71" spans="1:9" ht="25.5" x14ac:dyDescent="0.25">
      <c r="A71" s="61">
        <v>424</v>
      </c>
      <c r="B71" s="69"/>
      <c r="C71" s="70"/>
      <c r="D71" s="74" t="s">
        <v>99</v>
      </c>
      <c r="E71" s="10"/>
      <c r="F71" s="11">
        <v>663.61</v>
      </c>
      <c r="G71" s="11">
        <v>200</v>
      </c>
      <c r="H71" s="11">
        <v>200</v>
      </c>
      <c r="I71" s="11">
        <v>200</v>
      </c>
    </row>
    <row r="72" spans="1:9" x14ac:dyDescent="0.25">
      <c r="A72" s="71">
        <v>61</v>
      </c>
      <c r="B72" s="69"/>
      <c r="C72" s="70"/>
      <c r="D72" s="77" t="s">
        <v>74</v>
      </c>
      <c r="E72" s="10"/>
      <c r="F72" s="80">
        <v>133</v>
      </c>
      <c r="G72" s="78">
        <v>133</v>
      </c>
      <c r="H72" s="78">
        <v>133</v>
      </c>
      <c r="I72" s="78">
        <v>133</v>
      </c>
    </row>
    <row r="73" spans="1:9" x14ac:dyDescent="0.25">
      <c r="A73" s="71">
        <v>3</v>
      </c>
      <c r="B73" s="69"/>
      <c r="C73" s="70"/>
      <c r="D73" s="77" t="s">
        <v>22</v>
      </c>
      <c r="E73" s="10"/>
      <c r="F73" s="78">
        <v>132.72</v>
      </c>
      <c r="G73" s="78">
        <v>133</v>
      </c>
      <c r="H73" s="78">
        <v>133</v>
      </c>
      <c r="I73" s="78">
        <v>133</v>
      </c>
    </row>
    <row r="74" spans="1:9" x14ac:dyDescent="0.25">
      <c r="A74" s="71">
        <v>31</v>
      </c>
      <c r="B74" s="69"/>
      <c r="C74" s="70"/>
      <c r="D74" s="77" t="s">
        <v>25</v>
      </c>
      <c r="E74" s="10"/>
      <c r="F74" s="11"/>
      <c r="G74" s="11"/>
      <c r="H74" s="11"/>
      <c r="I74" s="11"/>
    </row>
    <row r="75" spans="1:9" x14ac:dyDescent="0.25">
      <c r="A75" s="71">
        <v>32</v>
      </c>
      <c r="B75" s="69"/>
      <c r="C75" s="70"/>
      <c r="D75" s="77" t="s">
        <v>42</v>
      </c>
      <c r="E75" s="10"/>
      <c r="F75" s="11"/>
      <c r="G75" s="11"/>
      <c r="H75" s="11"/>
      <c r="I75" s="11"/>
    </row>
    <row r="76" spans="1:9" ht="25.5" x14ac:dyDescent="0.25">
      <c r="A76" s="68">
        <v>329</v>
      </c>
      <c r="B76" s="69"/>
      <c r="C76" s="70"/>
      <c r="D76" s="76" t="s">
        <v>94</v>
      </c>
      <c r="E76" s="10"/>
      <c r="F76" s="11">
        <v>132.72</v>
      </c>
      <c r="G76" s="11">
        <v>132.72</v>
      </c>
      <c r="H76" s="11">
        <v>132.72</v>
      </c>
      <c r="I76" s="11">
        <v>132.72</v>
      </c>
    </row>
    <row r="77" spans="1:9" ht="25.5" x14ac:dyDescent="0.25">
      <c r="A77" s="71">
        <v>71</v>
      </c>
      <c r="B77" s="69"/>
      <c r="C77" s="70"/>
      <c r="D77" s="77" t="s">
        <v>21</v>
      </c>
      <c r="E77" s="83">
        <v>838</v>
      </c>
      <c r="F77" s="80">
        <v>1327</v>
      </c>
      <c r="G77" s="78">
        <v>1327</v>
      </c>
      <c r="H77" s="78">
        <v>1327</v>
      </c>
      <c r="I77" s="78">
        <v>1327</v>
      </c>
    </row>
    <row r="78" spans="1:9" x14ac:dyDescent="0.25">
      <c r="A78" s="71">
        <v>3</v>
      </c>
      <c r="B78" s="72"/>
      <c r="C78" s="73"/>
      <c r="D78" s="77" t="s">
        <v>22</v>
      </c>
      <c r="E78" s="83">
        <v>838</v>
      </c>
      <c r="F78" s="78">
        <v>995</v>
      </c>
      <c r="G78" s="78">
        <v>995</v>
      </c>
      <c r="H78" s="78">
        <v>995</v>
      </c>
      <c r="I78" s="78">
        <v>995</v>
      </c>
    </row>
    <row r="79" spans="1:9" x14ac:dyDescent="0.25">
      <c r="A79" s="71">
        <v>31</v>
      </c>
      <c r="B79" s="72"/>
      <c r="C79" s="73"/>
      <c r="D79" s="77" t="s">
        <v>25</v>
      </c>
      <c r="E79" s="10"/>
      <c r="F79" s="78"/>
      <c r="G79" s="11"/>
      <c r="H79" s="11"/>
      <c r="I79" s="11"/>
    </row>
    <row r="80" spans="1:9" x14ac:dyDescent="0.25">
      <c r="A80" s="71">
        <v>32</v>
      </c>
      <c r="B80" s="72"/>
      <c r="C80" s="73"/>
      <c r="D80" s="77" t="s">
        <v>42</v>
      </c>
      <c r="E80" s="10"/>
      <c r="F80" s="78"/>
      <c r="G80" s="11"/>
      <c r="H80" s="11"/>
      <c r="I80" s="11"/>
    </row>
    <row r="81" spans="1:9" x14ac:dyDescent="0.25">
      <c r="A81" s="71">
        <v>34</v>
      </c>
      <c r="B81" s="72"/>
      <c r="C81" s="73"/>
      <c r="D81" s="77" t="s">
        <v>84</v>
      </c>
      <c r="E81" s="83">
        <v>838</v>
      </c>
      <c r="F81" s="78">
        <v>995</v>
      </c>
      <c r="G81" s="78">
        <v>995</v>
      </c>
      <c r="H81" s="78">
        <v>995</v>
      </c>
      <c r="I81" s="78">
        <v>995</v>
      </c>
    </row>
    <row r="82" spans="1:9" x14ac:dyDescent="0.25">
      <c r="A82" s="61">
        <v>343</v>
      </c>
      <c r="B82" s="69"/>
      <c r="C82" s="70"/>
      <c r="D82" s="74" t="s">
        <v>85</v>
      </c>
      <c r="E82" s="10">
        <v>838.05</v>
      </c>
      <c r="F82" s="11">
        <v>995.42</v>
      </c>
      <c r="G82" s="11">
        <v>995.42</v>
      </c>
      <c r="H82" s="11">
        <v>995.42</v>
      </c>
      <c r="I82" s="11">
        <v>995.42</v>
      </c>
    </row>
    <row r="83" spans="1:9" ht="25.5" x14ac:dyDescent="0.25">
      <c r="A83" s="71">
        <v>4</v>
      </c>
      <c r="B83" s="69"/>
      <c r="C83" s="70"/>
      <c r="D83" s="77" t="s">
        <v>5</v>
      </c>
      <c r="E83" s="10"/>
      <c r="F83" s="78">
        <v>332</v>
      </c>
      <c r="G83" s="78">
        <v>332</v>
      </c>
      <c r="H83" s="78">
        <v>332</v>
      </c>
      <c r="I83" s="78">
        <v>332</v>
      </c>
    </row>
    <row r="84" spans="1:9" ht="38.25" x14ac:dyDescent="0.25">
      <c r="A84" s="71">
        <v>42</v>
      </c>
      <c r="B84" s="69"/>
      <c r="C84" s="70"/>
      <c r="D84" s="77" t="s">
        <v>65</v>
      </c>
      <c r="E84" s="10"/>
      <c r="F84" s="78">
        <v>332</v>
      </c>
      <c r="G84" s="78">
        <v>332</v>
      </c>
      <c r="H84" s="78">
        <v>332</v>
      </c>
      <c r="I84" s="78">
        <v>332</v>
      </c>
    </row>
    <row r="85" spans="1:9" ht="25.5" x14ac:dyDescent="0.25">
      <c r="A85" s="61">
        <v>424</v>
      </c>
      <c r="B85" s="69"/>
      <c r="C85" s="70"/>
      <c r="D85" s="74" t="s">
        <v>99</v>
      </c>
      <c r="E85" s="10"/>
      <c r="F85" s="11">
        <v>331.8</v>
      </c>
      <c r="G85" s="11">
        <v>331.81</v>
      </c>
      <c r="H85" s="11">
        <v>331.81</v>
      </c>
      <c r="I85" s="11">
        <v>331.81</v>
      </c>
    </row>
    <row r="86" spans="1:9" ht="25.5" x14ac:dyDescent="0.25">
      <c r="A86" s="112" t="s">
        <v>100</v>
      </c>
      <c r="B86" s="113"/>
      <c r="C86" s="114"/>
      <c r="D86" s="67" t="s">
        <v>101</v>
      </c>
      <c r="E86" s="10"/>
      <c r="F86" s="80">
        <v>109072</v>
      </c>
      <c r="G86" s="78">
        <v>106344</v>
      </c>
      <c r="H86" s="11"/>
      <c r="I86" s="11"/>
    </row>
    <row r="87" spans="1:9" ht="25.5" x14ac:dyDescent="0.25">
      <c r="A87" s="112">
        <v>4</v>
      </c>
      <c r="B87" s="113"/>
      <c r="C87" s="114"/>
      <c r="D87" s="67" t="s">
        <v>5</v>
      </c>
      <c r="E87" s="10"/>
      <c r="F87" s="80">
        <v>109072</v>
      </c>
      <c r="G87" s="78">
        <v>106344</v>
      </c>
      <c r="H87" s="11"/>
      <c r="I87" s="11"/>
    </row>
    <row r="88" spans="1:9" ht="38.25" x14ac:dyDescent="0.25">
      <c r="A88" s="121">
        <v>42</v>
      </c>
      <c r="B88" s="122"/>
      <c r="C88" s="123"/>
      <c r="D88" s="73" t="s">
        <v>65</v>
      </c>
      <c r="E88" s="10"/>
      <c r="F88" s="80">
        <v>109072</v>
      </c>
      <c r="G88" s="80">
        <v>106344</v>
      </c>
      <c r="H88" s="11"/>
      <c r="I88" s="12"/>
    </row>
    <row r="89" spans="1:9" x14ac:dyDescent="0.25">
      <c r="A89" s="130">
        <v>422</v>
      </c>
      <c r="B89" s="131"/>
      <c r="C89" s="132"/>
      <c r="D89" s="62" t="s">
        <v>98</v>
      </c>
      <c r="E89" s="10"/>
      <c r="F89" s="11">
        <v>109071.6</v>
      </c>
      <c r="G89" s="11">
        <v>106343.86</v>
      </c>
      <c r="H89" s="11"/>
      <c r="I89" s="12"/>
    </row>
    <row r="90" spans="1:9" ht="25.5" x14ac:dyDescent="0.25">
      <c r="A90" s="112" t="s">
        <v>102</v>
      </c>
      <c r="B90" s="113"/>
      <c r="C90" s="114"/>
      <c r="D90" s="67" t="s">
        <v>103</v>
      </c>
      <c r="E90" s="83">
        <v>314</v>
      </c>
      <c r="F90" s="80">
        <v>22505</v>
      </c>
      <c r="G90" s="78">
        <v>66930</v>
      </c>
      <c r="H90" s="11"/>
      <c r="I90" s="11"/>
    </row>
    <row r="91" spans="1:9" x14ac:dyDescent="0.25">
      <c r="A91" s="112">
        <v>3</v>
      </c>
      <c r="B91" s="113"/>
      <c r="C91" s="114"/>
      <c r="D91" s="67" t="s">
        <v>22</v>
      </c>
      <c r="E91" s="83">
        <v>314</v>
      </c>
      <c r="F91" s="80">
        <v>22505</v>
      </c>
      <c r="G91" s="78">
        <v>66930</v>
      </c>
      <c r="H91" s="11"/>
      <c r="I91" s="11"/>
    </row>
    <row r="92" spans="1:9" x14ac:dyDescent="0.25">
      <c r="A92" s="121">
        <v>31</v>
      </c>
      <c r="B92" s="122"/>
      <c r="C92" s="123"/>
      <c r="D92" s="73" t="s">
        <v>25</v>
      </c>
      <c r="E92" s="83"/>
      <c r="F92" s="78">
        <v>18184</v>
      </c>
      <c r="G92" s="78">
        <v>29160</v>
      </c>
      <c r="H92" s="11"/>
      <c r="I92" s="12"/>
    </row>
    <row r="93" spans="1:9" x14ac:dyDescent="0.25">
      <c r="A93" s="121">
        <v>311</v>
      </c>
      <c r="B93" s="122"/>
      <c r="C93" s="123"/>
      <c r="D93" s="73" t="s">
        <v>78</v>
      </c>
      <c r="E93" s="83"/>
      <c r="F93" s="11">
        <v>18184.259999999998</v>
      </c>
      <c r="G93" s="11">
        <v>29160</v>
      </c>
      <c r="H93" s="11"/>
      <c r="I93" s="12"/>
    </row>
    <row r="94" spans="1:9" x14ac:dyDescent="0.25">
      <c r="A94" s="121">
        <v>32</v>
      </c>
      <c r="B94" s="122"/>
      <c r="C94" s="123"/>
      <c r="D94" s="73" t="s">
        <v>42</v>
      </c>
      <c r="E94" s="83">
        <v>314</v>
      </c>
      <c r="F94" s="78">
        <v>4321</v>
      </c>
      <c r="G94" s="78">
        <v>37770</v>
      </c>
      <c r="H94" s="11"/>
      <c r="I94" s="12"/>
    </row>
    <row r="95" spans="1:9" ht="16.899999999999999" customHeight="1" x14ac:dyDescent="0.25">
      <c r="A95" s="61">
        <v>321</v>
      </c>
      <c r="B95" s="72"/>
      <c r="C95" s="73"/>
      <c r="D95" s="62" t="s">
        <v>80</v>
      </c>
      <c r="E95" s="10">
        <v>314.27999999999997</v>
      </c>
      <c r="F95" s="11">
        <v>1592.67</v>
      </c>
      <c r="G95" s="11">
        <v>7220.82</v>
      </c>
      <c r="H95" s="11"/>
      <c r="I95" s="12"/>
    </row>
    <row r="96" spans="1:9" ht="25.5" x14ac:dyDescent="0.25">
      <c r="A96" s="130">
        <v>329</v>
      </c>
      <c r="B96" s="131"/>
      <c r="C96" s="132"/>
      <c r="D96" s="62" t="s">
        <v>94</v>
      </c>
      <c r="E96" s="10"/>
      <c r="F96" s="11">
        <v>2727.6</v>
      </c>
      <c r="G96" s="11">
        <v>30548.82</v>
      </c>
      <c r="H96" s="11"/>
      <c r="I96" s="12"/>
    </row>
    <row r="97" spans="1:9" x14ac:dyDescent="0.25">
      <c r="A97" s="112"/>
      <c r="B97" s="113"/>
      <c r="C97" s="114"/>
      <c r="D97" s="73" t="s">
        <v>104</v>
      </c>
      <c r="E97" s="83">
        <v>1224243</v>
      </c>
      <c r="F97" s="80">
        <v>1661883</v>
      </c>
      <c r="G97" s="80">
        <f>SUM(G7+G24+G34+G45+G57+G62+G72+G77+G86+G90)</f>
        <v>1745265</v>
      </c>
      <c r="H97" s="80">
        <f>SUM(H7+H24+H34+H45+H57+H62+H72+H77)</f>
        <v>1571991</v>
      </c>
      <c r="I97" s="81">
        <f>SUM(I7+I24+I34+I45+I57+I62+I72+I77)</f>
        <v>1571991</v>
      </c>
    </row>
  </sheetData>
  <mergeCells count="29">
    <mergeCell ref="A97:C97"/>
    <mergeCell ref="A96:C96"/>
    <mergeCell ref="A90:C90"/>
    <mergeCell ref="A91:C91"/>
    <mergeCell ref="A92:C92"/>
    <mergeCell ref="A93:C93"/>
    <mergeCell ref="A94:C94"/>
    <mergeCell ref="A86:C86"/>
    <mergeCell ref="A87:C87"/>
    <mergeCell ref="A88:C88"/>
    <mergeCell ref="A89:C89"/>
    <mergeCell ref="A42:C42"/>
    <mergeCell ref="A43:C43"/>
    <mergeCell ref="A33:C33"/>
    <mergeCell ref="A8:C8"/>
    <mergeCell ref="A9:C9"/>
    <mergeCell ref="A11:C11"/>
    <mergeCell ref="A10:C10"/>
    <mergeCell ref="A30:C30"/>
    <mergeCell ref="A23:C23"/>
    <mergeCell ref="A24:C24"/>
    <mergeCell ref="A25:C25"/>
    <mergeCell ref="A26:C26"/>
    <mergeCell ref="A32:C32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2022-10-28T06:40:40Z</cp:lastPrinted>
  <dcterms:created xsi:type="dcterms:W3CDTF">2022-08-12T12:51:27Z</dcterms:created>
  <dcterms:modified xsi:type="dcterms:W3CDTF">2022-10-31T07:23:11Z</dcterms:modified>
</cp:coreProperties>
</file>